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cord summations" sheetId="1" state="visible" r:id="rId3"/>
    <sheet name="subreddit stats" sheetId="2" state="visible" r:id="rId4"/>
    <sheet name="user count" sheetId="3" state="visible" r:id="rId5"/>
    <sheet name="total messages per day" sheetId="4" state="visible" r:id="rId6"/>
    <sheet name="channel messages daily" sheetId="5" state="visible" r:id="rId7"/>
    <sheet name="channel messages monthly" sheetId="6" state="visible" r:id="rId8"/>
    <sheet name="pre-HSOD official stats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6" authorId="0">
      <text>
        <r>
          <rPr>
            <sz val="10"/>
            <rFont val="Arial"/>
            <family val="2"/>
          </rPr>
          <t xml:space="preserve">@everyone ping for upcoming community stream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73</xdr:colOff>
                <xdr:row>16</xdr:row>
                <xdr:rowOff>11</xdr:rowOff>
              </xdr:from>
              <xdr:to>
                <xdr:col>6</xdr:col>
                <xdr:colOff>21</xdr:colOff>
                <xdr:row>19</xdr:row>
                <xdr:rowOff>8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88" authorId="0">
      <text>
        <r>
          <rPr>
            <sz val="10"/>
            <rFont val="Arial"/>
            <family val="2"/>
          </rPr>
          <t xml:space="preserve">@everyone ping for CANWC reread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</xdr:colOff>
                <xdr:row>14</xdr:row>
                <xdr:rowOff>7</xdr:rowOff>
              </xdr:from>
              <xdr:to>
                <xdr:col>3</xdr:col>
                <xdr:colOff>33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2" authorId="0">
      <text>
        <r>
          <rPr>
            <sz val="10"/>
            <rFont val="Arial"/>
            <family val="2"/>
          </rPr>
          <t xml:space="preserve">anniversary of server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</xdr:colOff>
                <xdr:row>46</xdr:row>
                <xdr:rowOff>0</xdr:rowOff>
              </xdr:from>
              <xdr:to>
                <xdr:col>2</xdr:col>
                <xdr:colOff>54</xdr:colOff>
                <xdr:row>49</xdr:row>
                <xdr:rowOff>1</xdr:rowOff>
              </xdr:to>
            </anchor>
          </commentPr>
        </mc:Choice>
        <mc:Fallback/>
      </mc:AlternateContent>
    </comment>
    <comment ref="B10" authorId="0">
      <text>
        <r>
          <rPr>
            <sz val="10"/>
            <rFont val="Arial"/>
            <family val="2"/>
          </rPr>
          <t xml:space="preserve">inflated message count due to mass removal of deleted bot accounts from banlist; ~5,000 messages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6</xdr:row>
                <xdr:rowOff>13</xdr:rowOff>
              </xdr:from>
              <xdr:to>
                <xdr:col>3</xdr:col>
                <xdr:colOff>10</xdr:colOff>
                <xdr:row>12</xdr:row>
                <xdr:rowOff>15</xdr:rowOff>
              </xdr:to>
            </anchor>
          </commentPr>
        </mc:Choice>
        <mc:Fallback/>
      </mc:AlternateContent>
    </comment>
    <comment ref="B19" authorId="0">
      <text>
        <r>
          <rPr>
            <sz val="10"/>
            <rFont val="Arial"/>
            <family val="2"/>
          </rPr>
          <t xml:space="preserve">Pesterquest episode release (Eridan and Feferi)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13</xdr:row>
                <xdr:rowOff>10</xdr:rowOff>
              </xdr:from>
              <xdr:to>
                <xdr:col>3</xdr:col>
                <xdr:colOff>10</xdr:colOff>
                <xdr:row>17</xdr:row>
                <xdr:rowOff>4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Homestuck 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14</xdr:row>
                <xdr:rowOff>17</xdr:rowOff>
              </xdr:from>
              <xdr:to>
                <xdr:col>3</xdr:col>
                <xdr:colOff>10</xdr:colOff>
                <xdr:row>17</xdr:row>
                <xdr:rowOff>18</xdr:rowOff>
              </xdr:to>
            </anchor>
          </commentPr>
        </mc:Choice>
        <mc:Fallback/>
      </mc:AlternateContent>
    </comment>
    <comment ref="B40" authorId="0">
      <text>
        <r>
          <rPr>
            <sz val="10"/>
            <rFont val="Arial"/>
            <family val="2"/>
          </rPr>
          <t xml:space="preserve">Pesterquest episode release (Jane), also significant drama from Homestuck Twitter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29</xdr:row>
                <xdr:rowOff>6</xdr:rowOff>
              </xdr:from>
              <xdr:to>
                <xdr:col>3</xdr:col>
                <xdr:colOff>10</xdr:colOff>
                <xdr:row>34</xdr:row>
                <xdr:rowOff>11</xdr:rowOff>
              </xdr:to>
            </anchor>
          </commentPr>
        </mc:Choice>
        <mc:Fallback/>
      </mc:AlternateContent>
    </comment>
    <comment ref="B46" authorId="0">
      <text>
        <r>
          <rPr>
            <sz val="10"/>
            <rFont val="Arial"/>
            <family val="2"/>
          </rPr>
          <t xml:space="preserve">Makin steps down as leader of HSD and subreddit, Drew Linky takes 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33</xdr:row>
                <xdr:rowOff>18</xdr:rowOff>
              </xdr:from>
              <xdr:to>
                <xdr:col>3</xdr:col>
                <xdr:colOff>10</xdr:colOff>
                <xdr:row>38</xdr:row>
                <xdr:rowOff>8</xdr:rowOff>
              </xdr:to>
            </anchor>
          </commentPr>
        </mc:Choice>
        <mc:Fallback/>
      </mc:AlternateContent>
    </comment>
    <comment ref="B54" authorId="0">
      <text>
        <r>
          <rPr>
            <sz val="10"/>
            <rFont val="Arial"/>
            <family val="2"/>
          </rPr>
          <t xml:space="preserve">Pesterquest episode release (Jake)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40</xdr:row>
                <xdr:rowOff>2</xdr:rowOff>
              </xdr:from>
              <xdr:to>
                <xdr:col>3</xdr:col>
                <xdr:colOff>10</xdr:colOff>
                <xdr:row>43</xdr:row>
                <xdr:rowOff>3</xdr:rowOff>
              </xdr:to>
            </anchor>
          </commentPr>
        </mc:Choice>
        <mc:Fallback/>
      </mc:AlternateContent>
    </comment>
    <comment ref="B59" authorId="0">
      <text>
        <r>
          <rPr>
            <sz val="10"/>
            <rFont val="Arial"/>
            <family val="2"/>
          </rPr>
          <t xml:space="preserve">Homestuck 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43</xdr:row>
                <xdr:rowOff>16</xdr:rowOff>
              </xdr:from>
              <xdr:to>
                <xdr:col>3</xdr:col>
                <xdr:colOff>10</xdr:colOff>
                <xdr:row>46</xdr:row>
                <xdr:rowOff>17</xdr:rowOff>
              </xdr:to>
            </anchor>
          </commentPr>
        </mc:Choice>
        <mc:Fallback/>
      </mc:AlternateContent>
    </comment>
    <comment ref="B67" authorId="0">
      <text>
        <r>
          <rPr>
            <sz val="10"/>
            <rFont val="Arial"/>
            <family val="2"/>
          </rPr>
          <t xml:space="preserve">opened janitor applications, Pesterquest episode release (Roxy)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49</xdr:row>
                <xdr:rowOff>14</xdr:rowOff>
              </xdr:from>
              <xdr:to>
                <xdr:col>3</xdr:col>
                <xdr:colOff>10</xdr:colOff>
                <xdr:row>54</xdr:row>
                <xdr:rowOff>4</xdr:rowOff>
              </xdr:to>
            </anchor>
          </commentPr>
        </mc:Choice>
        <mc:Fallback/>
      </mc:AlternateContent>
    </comment>
    <comment ref="B75" authorId="0">
      <text>
        <r>
          <rPr>
            <sz val="10"/>
            <rFont val="Arial"/>
            <family val="2"/>
          </rPr>
          <t xml:space="preserve">Homestuck 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55</xdr:row>
                <xdr:rowOff>17</xdr:rowOff>
              </xdr:from>
              <xdr:to>
                <xdr:col>2</xdr:col>
                <xdr:colOff>83</xdr:colOff>
                <xdr:row>59</xdr:row>
                <xdr:rowOff>3</xdr:rowOff>
              </xdr:to>
            </anchor>
          </commentPr>
        </mc:Choice>
        <mc:Fallback/>
      </mc:AlternateContent>
    </comment>
    <comment ref="B107" authorId="0">
      <text>
        <r>
          <rPr>
            <sz val="10"/>
            <rFont val="Arial"/>
            <family val="2"/>
          </rPr>
          <t xml:space="preserve">4/13 stream, plus small Homestuck 2 update and new official album release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80</xdr:row>
                <xdr:rowOff>2</xdr:rowOff>
              </xdr:from>
              <xdr:to>
                <xdr:col>2</xdr:col>
                <xdr:colOff>83</xdr:colOff>
                <xdr:row>85</xdr:row>
                <xdr:rowOff>8</xdr:rowOff>
              </xdr:to>
            </anchor>
          </commentPr>
        </mc:Choice>
        <mc:Fallback/>
      </mc:AlternateContent>
    </comment>
    <comment ref="B130" authorId="0">
      <text>
        <r>
          <rPr>
            <sz val="10"/>
            <rFont val="Arial"/>
            <family val="2"/>
          </rPr>
          <t xml:space="preserve">unusually high volume in #voice chat, about 2,200 messages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97</xdr:row>
                <xdr:rowOff>10</xdr:rowOff>
              </xdr:from>
              <xdr:to>
                <xdr:col>2</xdr:col>
                <xdr:colOff>83</xdr:colOff>
                <xdr:row>101</xdr:row>
                <xdr:rowOff>18</xdr:rowOff>
              </xdr:to>
            </anchor>
          </commentPr>
        </mc:Choice>
        <mc:Fallback/>
      </mc:AlternateContent>
    </comment>
    <comment ref="B143" authorId="0">
      <text>
        <r>
          <rPr>
            <sz val="10"/>
            <rFont val="Arial"/>
            <family val="2"/>
          </rPr>
          <t xml:space="preserve">Homestuck 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107</xdr:row>
                <xdr:rowOff>8</xdr:rowOff>
              </xdr:from>
              <xdr:to>
                <xdr:col>2</xdr:col>
                <xdr:colOff>83</xdr:colOff>
                <xdr:row>110</xdr:row>
                <xdr:rowOff>13</xdr:rowOff>
              </xdr:to>
            </anchor>
          </commentPr>
        </mc:Choice>
        <mc:Fallback/>
      </mc:AlternateContent>
    </comment>
    <comment ref="B155" authorId="0">
      <text>
        <r>
          <rPr>
            <sz val="10"/>
            <rFont val="Arial"/>
            <family val="2"/>
          </rPr>
          <t xml:space="preserve">Homestuck 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116</xdr:row>
                <xdr:rowOff>11</xdr:rowOff>
              </xdr:from>
              <xdr:to>
                <xdr:col>2</xdr:col>
                <xdr:colOff>83</xdr:colOff>
                <xdr:row>119</xdr:row>
                <xdr:rowOff>16</xdr:rowOff>
              </xdr:to>
            </anchor>
          </commentPr>
        </mc:Choice>
        <mc:Fallback/>
      </mc:AlternateContent>
    </comment>
    <comment ref="B156" authorId="0">
      <text>
        <r>
          <rPr>
            <sz val="10"/>
            <rFont val="Arial"/>
            <family val="2"/>
          </rPr>
          <t xml:space="preserve">altgen re-opened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64</xdr:colOff>
                <xdr:row>117</xdr:row>
                <xdr:rowOff>5</xdr:rowOff>
              </xdr:from>
              <xdr:to>
                <xdr:col>2</xdr:col>
                <xdr:colOff>83</xdr:colOff>
                <xdr:row>120</xdr:row>
                <xdr:rowOff>10</xdr:rowOff>
              </xdr:to>
            </anchor>
          </commentPr>
        </mc:Choice>
        <mc:Fallback/>
      </mc:AlternateContent>
    </comment>
    <comment ref="B186" authorId="0">
      <text>
        <r>
          <rPr>
            <sz val="10"/>
            <rFont val="Arial"/>
            <family val="2"/>
          </rPr>
          <t xml:space="preserve">CANWC reread begins, #reread-discussion created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138</xdr:row>
                <xdr:rowOff>1</xdr:rowOff>
              </xdr:from>
              <xdr:to>
                <xdr:col>2</xdr:col>
                <xdr:colOff>68</xdr:colOff>
                <xdr:row>143</xdr:row>
                <xdr:rowOff>6</xdr:rowOff>
              </xdr:to>
            </anchor>
          </commentPr>
        </mc:Choice>
        <mc:Fallback/>
      </mc:AlternateContent>
    </comment>
    <comment ref="B239" authorId="0">
      <text>
        <r>
          <rPr>
            <sz val="10"/>
            <rFont val="Arial"/>
            <family val="2"/>
          </rPr>
          <t xml:space="preserve">HS2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178</xdr:row>
                <xdr:rowOff>6</xdr:rowOff>
              </xdr:from>
              <xdr:to>
                <xdr:col>2</xdr:col>
                <xdr:colOff>68</xdr:colOff>
                <xdr:row>179</xdr:row>
                <xdr:rowOff>10</xdr:rowOff>
              </xdr:to>
            </anchor>
          </commentPr>
        </mc:Choice>
        <mc:Fallback/>
      </mc:AlternateContent>
    </comment>
    <comment ref="B263" authorId="0">
      <text>
        <r>
          <rPr>
            <sz val="10"/>
            <rFont val="Arial"/>
            <family val="2"/>
          </rPr>
          <t xml:space="preserve">HS2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196</xdr:row>
                <xdr:rowOff>9</xdr:rowOff>
              </xdr:from>
              <xdr:to>
                <xdr:col>2</xdr:col>
                <xdr:colOff>68</xdr:colOff>
                <xdr:row>197</xdr:row>
                <xdr:rowOff>13</xdr:rowOff>
              </xdr:to>
            </anchor>
          </commentPr>
        </mc:Choice>
        <mc:Fallback/>
      </mc:AlternateContent>
    </comment>
    <comment ref="B286" authorId="0">
      <text>
        <r>
          <rPr>
            <sz val="10"/>
            <rFont val="Arial"/>
            <family val="2"/>
          </rPr>
          <t xml:space="preserve">Makin returns as owner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213</xdr:row>
                <xdr:rowOff>18</xdr:rowOff>
              </xdr:from>
              <xdr:to>
                <xdr:col>2</xdr:col>
                <xdr:colOff>68</xdr:colOff>
                <xdr:row>216</xdr:row>
                <xdr:rowOff>15</xdr:rowOff>
              </xdr:to>
            </anchor>
          </commentPr>
        </mc:Choice>
        <mc:Fallback/>
      </mc:AlternateContent>
    </comment>
    <comment ref="B292" authorId="0">
      <text>
        <r>
          <rPr>
            <sz val="10"/>
            <rFont val="Arial"/>
            <family val="2"/>
          </rPr>
          <t xml:space="preserve">Homestuck 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218</xdr:row>
                <xdr:rowOff>8</xdr:rowOff>
              </xdr:from>
              <xdr:to>
                <xdr:col>2</xdr:col>
                <xdr:colOff>68</xdr:colOff>
                <xdr:row>220</xdr:row>
                <xdr:rowOff>9</xdr:rowOff>
              </xdr:to>
            </anchor>
          </commentPr>
        </mc:Choice>
        <mc:Fallback/>
      </mc:AlternateContent>
    </comment>
    <comment ref="B312" authorId="0">
      <text>
        <r>
          <rPr>
            <sz val="10"/>
            <rFont val="Arial"/>
            <family val="2"/>
          </rPr>
          <t xml:space="preserve">Discussion of american presidential election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72</xdr:colOff>
                <xdr:row>233</xdr:row>
                <xdr:rowOff>13</xdr:rowOff>
              </xdr:from>
              <xdr:to>
                <xdr:col>2</xdr:col>
                <xdr:colOff>68</xdr:colOff>
                <xdr:row>237</xdr:row>
                <xdr:rowOff>7</xdr:rowOff>
              </xdr:to>
            </anchor>
          </commentPr>
        </mc:Choice>
        <mc:Fallback/>
      </mc:AlternateContent>
    </comment>
    <comment ref="B324" authorId="0">
      <text>
        <r>
          <rPr>
            <sz val="10"/>
            <rFont val="Arial"/>
            <family val="2"/>
          </rPr>
          <t xml:space="preserve">Hiveswap Act 2 release date announced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62</xdr:colOff>
                <xdr:row>322</xdr:row>
                <xdr:rowOff>12</xdr:rowOff>
              </xdr:from>
              <xdr:to>
                <xdr:col>3</xdr:col>
                <xdr:colOff>32</xdr:colOff>
                <xdr:row>327</xdr:row>
                <xdr:rowOff>5</xdr:rowOff>
              </xdr:to>
            </anchor>
          </commentPr>
        </mc:Choice>
        <mc:Fallback/>
      </mc:AlternateContent>
    </comment>
    <comment ref="B333" authorId="0">
      <text>
        <r>
          <rPr>
            <sz val="10"/>
            <rFont val="Arial"/>
            <family val="2"/>
          </rPr>
          <t xml:space="preserve">hiveswap act 2 released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62</xdr:colOff>
                <xdr:row>331</xdr:row>
                <xdr:rowOff>12</xdr:rowOff>
              </xdr:from>
              <xdr:to>
                <xdr:col>3</xdr:col>
                <xdr:colOff>32</xdr:colOff>
                <xdr:row>336</xdr:row>
                <xdr:rowOff>5</xdr:rowOff>
              </xdr:to>
            </anchor>
          </commentPr>
        </mc:Choice>
        <mc:Fallback/>
      </mc:AlternateContent>
    </comment>
    <comment ref="B337" authorId="0">
      <text>
        <r>
          <rPr>
            <sz val="10"/>
            <rFont val="Arial"/>
            <family val="2"/>
          </rPr>
          <t xml:space="preserve">homestuck 2 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62</xdr:colOff>
                <xdr:row>335</xdr:row>
                <xdr:rowOff>12</xdr:rowOff>
              </xdr:from>
              <xdr:to>
                <xdr:col>3</xdr:col>
                <xdr:colOff>32</xdr:colOff>
                <xdr:row>340</xdr:row>
                <xdr:rowOff>5</xdr:rowOff>
              </xdr:to>
            </anchor>
          </commentPr>
        </mc:Choice>
        <mc:Fallback/>
      </mc:AlternateContent>
    </comment>
    <comment ref="B356" authorId="0">
      <text>
        <r>
          <rPr>
            <sz val="10"/>
            <rFont val="Arial"/>
            <family val="2"/>
          </rPr>
          <t xml:space="preserve">announcement of new hussie project, more information on sunday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62</xdr:colOff>
                <xdr:row>354</xdr:row>
                <xdr:rowOff>12</xdr:rowOff>
              </xdr:from>
              <xdr:to>
                <xdr:col>3</xdr:col>
                <xdr:colOff>32</xdr:colOff>
                <xdr:row>359</xdr:row>
                <xdr:rowOff>5</xdr:rowOff>
              </xdr:to>
            </anchor>
          </commentPr>
        </mc:Choice>
        <mc:Fallback/>
      </mc:AlternateContent>
    </comment>
    <comment ref="B358" authorId="0">
      <text>
        <r>
          <rPr>
            <sz val="10"/>
            <rFont val="Arial"/>
            <family val="2"/>
          </rPr>
          <t xml:space="preserve">new hussie project reveal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62</xdr:colOff>
                <xdr:row>356</xdr:row>
                <xdr:rowOff>12</xdr:rowOff>
              </xdr:from>
              <xdr:to>
                <xdr:col>3</xdr:col>
                <xdr:colOff>32</xdr:colOff>
                <xdr:row>361</xdr:row>
                <xdr:rowOff>5</xdr:rowOff>
              </xdr:to>
            </anchor>
          </commentPr>
        </mc:Choice>
        <mc:Fallback/>
      </mc:AlternateContent>
    </comment>
    <comment ref="B367" authorId="0">
      <text>
        <r>
          <rPr>
            <sz val="10"/>
            <rFont val="Arial"/>
            <family val="2"/>
          </rPr>
          <t xml:space="preserve">two channels' data corrupted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365</xdr:row>
                <xdr:rowOff>12</xdr:rowOff>
              </xdr:from>
              <xdr:to>
                <xdr:col>3</xdr:col>
                <xdr:colOff>69</xdr:colOff>
                <xdr:row>370</xdr:row>
                <xdr:rowOff>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DL</author>
    <author>drewl</author>
  </authors>
  <commentList>
    <comment ref="C94" authorId="0">
      <text>
        <r>
          <rPr>
            <sz val="10"/>
            <rFont val="Arial"/>
            <family val="2"/>
          </rPr>
          <t xml:space="preserve">pumpkin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92</xdr:row>
                <xdr:rowOff>12</xdr:rowOff>
              </xdr:from>
              <xdr:to>
                <xdr:col>4</xdr:col>
                <xdr:colOff>54</xdr:colOff>
                <xdr:row>95</xdr:row>
                <xdr:rowOff>17</xdr:rowOff>
              </xdr:to>
            </anchor>
          </commentPr>
        </mc:Choice>
        <mc:Fallback/>
      </mc:AlternateContent>
    </comment>
    <comment ref="D45" authorId="0">
      <text>
        <r>
          <rPr>
            <sz val="10"/>
            <rFont val="Arial"/>
            <family val="2"/>
          </rPr>
          <t xml:space="preserve">assisted in part by a Sacrifice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43</xdr:row>
                <xdr:rowOff>12</xdr:rowOff>
              </xdr:from>
              <xdr:to>
                <xdr:col>6</xdr:col>
                <xdr:colOff>13</xdr:colOff>
                <xdr:row>46</xdr:row>
                <xdr:rowOff>13</xdr:rowOff>
              </xdr:to>
            </anchor>
          </commentPr>
        </mc:Choice>
        <mc:Fallback/>
      </mc:AlternateContent>
    </comment>
    <comment ref="D94" authorId="0">
      <text>
        <r>
          <rPr>
            <sz val="10"/>
            <rFont val="Arial"/>
            <family val="2"/>
          </rPr>
          <t xml:space="preserve">pumpkin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92</xdr:row>
                <xdr:rowOff>12</xdr:rowOff>
              </xdr:from>
              <xdr:to>
                <xdr:col>5</xdr:col>
                <xdr:colOff>60</xdr:colOff>
                <xdr:row>95</xdr:row>
                <xdr:rowOff>17</xdr:rowOff>
              </xdr:to>
            </anchor>
          </commentPr>
        </mc:Choice>
        <mc:Fallback/>
      </mc:AlternateContent>
    </comment>
    <comment ref="D148" authorId="0">
      <text>
        <r>
          <rPr>
            <sz val="10"/>
            <rFont val="Arial"/>
            <family val="2"/>
          </rPr>
          <t xml:space="preserve">altgen closed indefinitely, in response to poor user quality and offensive behavior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146</xdr:row>
                <xdr:rowOff>12</xdr:rowOff>
              </xdr:from>
              <xdr:to>
                <xdr:col>5</xdr:col>
                <xdr:colOff>60</xdr:colOff>
                <xdr:row>151</xdr:row>
                <xdr:rowOff>3</xdr:rowOff>
              </xdr:to>
            </anchor>
          </commentPr>
        </mc:Choice>
        <mc:Fallback/>
      </mc:AlternateContent>
    </comment>
    <comment ref="D241" authorId="0">
      <text>
        <r>
          <rPr>
            <sz val="10"/>
            <rFont val="Arial"/>
            <family val="2"/>
          </rPr>
          <t xml:space="preserve">Renamed to #latgen as part of a bet of whether he could lift 40 pounds with his head and neck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239</xdr:row>
                <xdr:rowOff>12</xdr:rowOff>
              </xdr:from>
              <xdr:to>
                <xdr:col>5</xdr:col>
                <xdr:colOff>35</xdr:colOff>
                <xdr:row>246</xdr:row>
                <xdr:rowOff>11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renamed to #fat-husky-2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17</xdr:row>
                <xdr:rowOff>12</xdr:rowOff>
              </xdr:from>
              <xdr:to>
                <xdr:col>7</xdr:col>
                <xdr:colOff>13</xdr:colOff>
                <xdr:row>20</xdr:row>
                <xdr:rowOff>13</xdr:rowOff>
              </xdr:to>
            </anchor>
          </commentPr>
        </mc:Choice>
        <mc:Fallback/>
      </mc:AlternateContent>
    </comment>
    <comment ref="E53" authorId="0">
      <text>
        <r>
          <rPr>
            <sz val="10"/>
            <rFont val="Arial"/>
            <family val="2"/>
          </rPr>
          <t xml:space="preserve">renamed to lit-shills before settling on cafe-lit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51</xdr:row>
                <xdr:rowOff>12</xdr:rowOff>
              </xdr:from>
              <xdr:to>
                <xdr:col>7</xdr:col>
                <xdr:colOff>13</xdr:colOff>
                <xdr:row>54</xdr:row>
                <xdr:rowOff>13</xdr:rowOff>
              </xdr:to>
            </anchor>
          </commentPr>
        </mc:Choice>
        <mc:Fallback/>
      </mc:AlternateContent>
    </comment>
    <comment ref="E89" authorId="0">
      <text>
        <r>
          <rPr>
            <sz val="10"/>
            <rFont val="Arial"/>
            <family val="2"/>
          </rPr>
          <t xml:space="preserve">#wtc-update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87</xdr:row>
                <xdr:rowOff>12</xdr:rowOff>
              </xdr:from>
              <xdr:to>
                <xdr:col>6</xdr:col>
                <xdr:colOff>72</xdr:colOff>
                <xdr:row>90</xdr:row>
                <xdr:rowOff>17</xdr:rowOff>
              </xdr:to>
            </anchor>
          </commentPr>
        </mc:Choice>
        <mc:Fallback/>
      </mc:AlternateContent>
    </comment>
    <comment ref="E92" authorId="0">
      <text>
        <r>
          <rPr>
            <sz val="10"/>
            <rFont val="Arial"/>
            <family val="2"/>
          </rPr>
          <t xml:space="preserve">back to café-lit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90</xdr:row>
                <xdr:rowOff>12</xdr:rowOff>
              </xdr:from>
              <xdr:to>
                <xdr:col>6</xdr:col>
                <xdr:colOff>72</xdr:colOff>
                <xdr:row>93</xdr:row>
                <xdr:rowOff>17</xdr:rowOff>
              </xdr:to>
            </anchor>
          </commentPr>
        </mc:Choice>
        <mc:Fallback/>
      </mc:AlternateContent>
    </comment>
    <comment ref="E94" authorId="0">
      <text>
        <r>
          <rPr>
            <sz val="10"/>
            <rFont val="Arial"/>
            <family val="2"/>
          </rPr>
          <t xml:space="preserve">completely closed for april fool's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92</xdr:row>
                <xdr:rowOff>12</xdr:rowOff>
              </xdr:from>
              <xdr:to>
                <xdr:col>6</xdr:col>
                <xdr:colOff>72</xdr:colOff>
                <xdr:row>95</xdr:row>
                <xdr:rowOff>17</xdr:rowOff>
              </xdr:to>
            </anchor>
          </commentPr>
        </mc:Choice>
        <mc:Fallback/>
      </mc:AlternateContent>
    </comment>
    <comment ref="F94" authorId="0">
      <text>
        <r>
          <rPr>
            <sz val="10"/>
            <rFont val="Arial"/>
            <family val="2"/>
          </rPr>
          <t xml:space="preserve">pumpkin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92</xdr:row>
                <xdr:rowOff>12</xdr:rowOff>
              </xdr:from>
              <xdr:to>
                <xdr:col>7</xdr:col>
                <xdr:colOff>59</xdr:colOff>
                <xdr:row>95</xdr:row>
                <xdr:rowOff>17</xdr:rowOff>
              </xdr:to>
            </anchor>
          </commentPr>
        </mc:Choice>
        <mc:Fallback/>
      </mc:AlternateContent>
    </comment>
    <comment ref="G94" authorId="0">
      <text>
        <r>
          <rPr>
            <sz val="10"/>
            <rFont val="Arial"/>
            <family val="2"/>
          </rPr>
          <t xml:space="preserve">pumpkin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92</xdr:row>
                <xdr:rowOff>12</xdr:rowOff>
              </xdr:from>
              <xdr:to>
                <xdr:col>8</xdr:col>
                <xdr:colOff>61</xdr:colOff>
                <xdr:row>95</xdr:row>
                <xdr:rowOff>17</xdr:rowOff>
              </xdr:to>
            </anchor>
          </commentPr>
        </mc:Choice>
        <mc:Fallback/>
      </mc:AlternateContent>
    </comment>
    <comment ref="G149" authorId="0">
      <text>
        <r>
          <rPr>
            <sz val="10"/>
            <rFont val="Arial"/>
            <family val="2"/>
          </rPr>
          <t xml:space="preserve">renamed to bot-commands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147</xdr:row>
                <xdr:rowOff>12</xdr:rowOff>
              </xdr:from>
              <xdr:to>
                <xdr:col>8</xdr:col>
                <xdr:colOff>61</xdr:colOff>
                <xdr:row>150</xdr:row>
                <xdr:rowOff>17</xdr:rowOff>
              </xdr:to>
            </anchor>
          </commentPr>
        </mc:Choice>
        <mc:Fallback/>
      </mc:AlternateContent>
    </comment>
    <comment ref="H94" authorId="0">
      <text>
        <r>
          <rPr>
            <sz val="10"/>
            <rFont val="Arial"/>
            <family val="2"/>
          </rPr>
          <t xml:space="preserve">pumpkin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92</xdr:row>
                <xdr:rowOff>12</xdr:rowOff>
              </xdr:from>
              <xdr:to>
                <xdr:col>9</xdr:col>
                <xdr:colOff>43</xdr:colOff>
                <xdr:row>95</xdr:row>
                <xdr:rowOff>17</xdr:rowOff>
              </xdr:to>
            </anchor>
          </commentPr>
        </mc:Choice>
        <mc:Fallback/>
      </mc:AlternateContent>
    </comment>
    <comment ref="I20" authorId="0">
      <text>
        <r>
          <rPr>
            <sz val="10"/>
            <rFont val="Arial"/>
            <family val="2"/>
          </rPr>
          <t xml:space="preserve">#homestuck-2-spoilers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18</xdr:row>
                <xdr:rowOff>12</xdr:rowOff>
              </xdr:from>
              <xdr:to>
                <xdr:col>10</xdr:col>
                <xdr:colOff>54</xdr:colOff>
                <xdr:row>21</xdr:row>
                <xdr:rowOff>13</xdr:rowOff>
              </xdr:to>
            </anchor>
          </commentPr>
        </mc:Choice>
        <mc:Fallback/>
      </mc:AlternateContent>
    </comment>
    <comment ref="I26" authorId="0">
      <text>
        <r>
          <rPr>
            <sz val="10"/>
            <rFont val="Arial"/>
            <family val="2"/>
          </rPr>
          <t xml:space="preserve">back to #homestuck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24</xdr:row>
                <xdr:rowOff>12</xdr:rowOff>
              </xdr:from>
              <xdr:to>
                <xdr:col>10</xdr:col>
                <xdr:colOff>54</xdr:colOff>
                <xdr:row>27</xdr:row>
                <xdr:rowOff>13</xdr:rowOff>
              </xdr:to>
            </anchor>
          </commentPr>
        </mc:Choice>
        <mc:Fallback/>
      </mc:AlternateContent>
    </comment>
    <comment ref="I49" authorId="0">
      <text>
        <r>
          <rPr>
            <sz val="10"/>
            <rFont val="Arial"/>
            <family val="2"/>
          </rPr>
          <t xml:space="preserve">#homestuck2-spoilers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47</xdr:row>
                <xdr:rowOff>12</xdr:rowOff>
              </xdr:from>
              <xdr:to>
                <xdr:col>10</xdr:col>
                <xdr:colOff>54</xdr:colOff>
                <xdr:row>50</xdr:row>
                <xdr:rowOff>13</xdr:rowOff>
              </xdr:to>
            </anchor>
          </commentPr>
        </mc:Choice>
        <mc:Fallback/>
      </mc:AlternateContent>
    </comment>
    <comment ref="I55" authorId="0">
      <text>
        <r>
          <rPr>
            <sz val="10"/>
            <rFont val="Arial"/>
            <family val="2"/>
          </rPr>
          <t xml:space="preserve">back to #homestuck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53</xdr:row>
                <xdr:rowOff>12</xdr:rowOff>
              </xdr:from>
              <xdr:to>
                <xdr:col>10</xdr:col>
                <xdr:colOff>54</xdr:colOff>
                <xdr:row>56</xdr:row>
                <xdr:rowOff>13</xdr:rowOff>
              </xdr:to>
            </anchor>
          </commentPr>
        </mc:Choice>
        <mc:Fallback/>
      </mc:AlternateContent>
    </comment>
    <comment ref="I58" authorId="0">
      <text>
        <r>
          <rPr>
            <sz val="10"/>
            <rFont val="Arial"/>
            <family val="2"/>
          </rPr>
          <t xml:space="preserve">homestuck-2-spoilers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56</xdr:row>
                <xdr:rowOff>12</xdr:rowOff>
              </xdr:from>
              <xdr:to>
                <xdr:col>10</xdr:col>
                <xdr:colOff>54</xdr:colOff>
                <xdr:row>59</xdr:row>
                <xdr:rowOff>13</xdr:rowOff>
              </xdr:to>
            </anchor>
          </commentPr>
        </mc:Choice>
        <mc:Fallback/>
      </mc:AlternateContent>
    </comment>
    <comment ref="I66" authorId="0">
      <text>
        <r>
          <rPr>
            <sz val="10"/>
            <rFont val="Arial"/>
            <family val="2"/>
          </rPr>
          <t xml:space="preserve">back to #homestuck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64</xdr:row>
                <xdr:rowOff>12</xdr:rowOff>
              </xdr:from>
              <xdr:to>
                <xdr:col>10</xdr:col>
                <xdr:colOff>54</xdr:colOff>
                <xdr:row>67</xdr:row>
                <xdr:rowOff>13</xdr:rowOff>
              </xdr:to>
            </anchor>
          </commentPr>
        </mc:Choice>
        <mc:Fallback/>
      </mc:AlternateContent>
    </comment>
    <comment ref="I74" authorId="0">
      <text>
        <r>
          <rPr>
            <sz val="10"/>
            <rFont val="Arial"/>
            <family val="2"/>
          </rPr>
          <t xml:space="preserve">#homestuck-2-spoilers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72</xdr:row>
                <xdr:rowOff>12</xdr:rowOff>
              </xdr:from>
              <xdr:to>
                <xdr:col>10</xdr:col>
                <xdr:colOff>38</xdr:colOff>
                <xdr:row>75</xdr:row>
                <xdr:rowOff>17</xdr:rowOff>
              </xdr:to>
            </anchor>
          </commentPr>
        </mc:Choice>
        <mc:Fallback/>
      </mc:AlternateContent>
    </comment>
    <comment ref="I80" authorId="0">
      <text>
        <r>
          <rPr>
            <sz val="10"/>
            <rFont val="Arial"/>
            <family val="2"/>
          </rPr>
          <t xml:space="preserve">back to #homestuck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78</xdr:row>
                <xdr:rowOff>12</xdr:rowOff>
              </xdr:from>
              <xdr:to>
                <xdr:col>10</xdr:col>
                <xdr:colOff>38</xdr:colOff>
                <xdr:row>81</xdr:row>
                <xdr:rowOff>17</xdr:rowOff>
              </xdr:to>
            </anchor>
          </commentPr>
        </mc:Choice>
        <mc:Fallback/>
      </mc:AlternateContent>
    </comment>
    <comment ref="I94" authorId="0">
      <text>
        <r>
          <rPr>
            <sz val="10"/>
            <rFont val="Arial"/>
            <family val="2"/>
          </rPr>
          <t xml:space="preserve">pumpkin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92</xdr:row>
                <xdr:rowOff>12</xdr:rowOff>
              </xdr:from>
              <xdr:to>
                <xdr:col>10</xdr:col>
                <xdr:colOff>38</xdr:colOff>
                <xdr:row>95</xdr:row>
                <xdr:rowOff>17</xdr:rowOff>
              </xdr:to>
            </anchor>
          </commentPr>
        </mc:Choice>
        <mc:Fallback/>
      </mc:AlternateContent>
    </comment>
    <comment ref="I336" authorId="1">
      <text>
        <r>
          <rPr>
            <sz val="10"/>
            <rFont val="Arial"/>
            <family val="2"/>
          </rPr>
          <t xml:space="preserve">temporarily repurposed as homestuck2-update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334</xdr:row>
                <xdr:rowOff>12</xdr:rowOff>
              </xdr:from>
              <xdr:to>
                <xdr:col>10</xdr:col>
                <xdr:colOff>59</xdr:colOff>
                <xdr:row>339</xdr:row>
                <xdr:rowOff>5</xdr:rowOff>
              </xdr:to>
            </anchor>
          </commentPr>
        </mc:Choice>
        <mc:Fallback/>
      </mc:AlternateContent>
    </comment>
    <comment ref="J53" authorId="0">
      <text>
        <r>
          <rPr>
            <sz val="10"/>
            <rFont val="Arial"/>
            <family val="2"/>
          </rPr>
          <t xml:space="preserve">Pesterquest episode release (Jake English)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51</xdr:row>
                <xdr:rowOff>12</xdr:rowOff>
              </xdr:from>
              <xdr:to>
                <xdr:col>11</xdr:col>
                <xdr:colOff>45</xdr:colOff>
                <xdr:row>54</xdr:row>
                <xdr:rowOff>13</xdr:rowOff>
              </xdr:to>
            </anchor>
          </commentPr>
        </mc:Choice>
        <mc:Fallback/>
      </mc:AlternateContent>
    </comment>
    <comment ref="J94" authorId="0">
      <text>
        <r>
          <rPr>
            <sz val="10"/>
            <rFont val="Arial"/>
            <family val="2"/>
          </rPr>
          <t xml:space="preserve">open to everyone, final update with Dirk, game finishes release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92</xdr:row>
                <xdr:rowOff>12</xdr:rowOff>
              </xdr:from>
              <xdr:to>
                <xdr:col>11</xdr:col>
                <xdr:colOff>29</xdr:colOff>
                <xdr:row>96</xdr:row>
                <xdr:rowOff>6</xdr:rowOff>
              </xdr:to>
            </anchor>
          </commentPr>
        </mc:Choice>
        <mc:Fallback/>
      </mc:AlternateContent>
    </comment>
    <comment ref="J179" authorId="0">
      <text>
        <r>
          <rPr>
            <sz val="10"/>
            <rFont val="Arial"/>
            <family val="2"/>
          </rPr>
          <t xml:space="preserve">Name changed to #homestuck-games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177</xdr:row>
                <xdr:rowOff>12</xdr:rowOff>
              </xdr:from>
              <xdr:to>
                <xdr:col>11</xdr:col>
                <xdr:colOff>3</xdr:colOff>
                <xdr:row>181</xdr:row>
                <xdr:rowOff>6</xdr:rowOff>
              </xdr:to>
            </anchor>
          </commentPr>
        </mc:Choice>
        <mc:Fallback/>
      </mc:AlternateContent>
    </comment>
    <comment ref="J243" authorId="0">
      <text>
        <r>
          <rPr>
            <sz val="10"/>
            <rFont val="Arial"/>
            <family val="2"/>
          </rPr>
          <t xml:space="preserve">Channel repurposed into #homestuck-2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241</xdr:row>
                <xdr:rowOff>12</xdr:rowOff>
              </xdr:from>
              <xdr:to>
                <xdr:col>11</xdr:col>
                <xdr:colOff>3</xdr:colOff>
                <xdr:row>245</xdr:row>
                <xdr:rowOff>6</xdr:rowOff>
              </xdr:to>
            </anchor>
          </commentPr>
        </mc:Choice>
        <mc:Fallback/>
      </mc:AlternateContent>
    </comment>
    <comment ref="J366" authorId="1">
      <text>
        <r>
          <rPr>
            <sz val="10"/>
            <rFont val="Arial"/>
            <family val="2"/>
          </rPr>
          <t xml:space="preserve">search is glitched for this channel today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364</xdr:row>
                <xdr:rowOff>12</xdr:rowOff>
              </xdr:from>
              <xdr:to>
                <xdr:col>11</xdr:col>
                <xdr:colOff>44</xdr:colOff>
                <xdr:row>369</xdr:row>
                <xdr:rowOff>5</xdr:rowOff>
              </xdr:to>
            </anchor>
          </commentPr>
        </mc:Choice>
        <mc:Fallback/>
      </mc:AlternateContent>
    </comment>
    <comment ref="K94" authorId="0">
      <text>
        <r>
          <rPr>
            <sz val="10"/>
            <rFont val="Arial"/>
            <family val="2"/>
          </rPr>
          <t xml:space="preserve">candy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92</xdr:row>
                <xdr:rowOff>12</xdr:rowOff>
              </xdr:from>
              <xdr:to>
                <xdr:col>12</xdr:col>
                <xdr:colOff>43</xdr:colOff>
                <xdr:row>95</xdr:row>
                <xdr:rowOff>17</xdr:rowOff>
              </xdr:to>
            </anchor>
          </commentPr>
        </mc:Choice>
        <mc:Fallback/>
      </mc:AlternateContent>
    </comment>
    <comment ref="L94" authorId="0">
      <text>
        <r>
          <rPr>
            <sz val="10"/>
            <rFont val="Arial"/>
            <family val="2"/>
          </rPr>
          <t xml:space="preserve">candy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92</xdr:row>
                <xdr:rowOff>12</xdr:rowOff>
              </xdr:from>
              <xdr:to>
                <xdr:col>13</xdr:col>
                <xdr:colOff>3</xdr:colOff>
                <xdr:row>95</xdr:row>
                <xdr:rowOff>17</xdr:rowOff>
              </xdr:to>
            </anchor>
          </commentPr>
        </mc:Choice>
        <mc:Fallback/>
      </mc:AlternateContent>
    </comment>
    <comment ref="M94" authorId="0">
      <text>
        <r>
          <rPr>
            <sz val="10"/>
            <rFont val="Arial"/>
            <family val="2"/>
          </rPr>
          <t xml:space="preserve">candy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92</xdr:row>
                <xdr:rowOff>12</xdr:rowOff>
              </xdr:from>
              <xdr:to>
                <xdr:col>15</xdr:col>
                <xdr:colOff>4</xdr:colOff>
                <xdr:row>95</xdr:row>
                <xdr:rowOff>17</xdr:rowOff>
              </xdr:to>
            </anchor>
          </commentPr>
        </mc:Choice>
        <mc:Fallback/>
      </mc:AlternateContent>
    </comment>
    <comment ref="N94" authorId="0">
      <text>
        <r>
          <rPr>
            <sz val="10"/>
            <rFont val="Arial"/>
            <family val="2"/>
          </rPr>
          <t xml:space="preserve">candy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15</xdr:colOff>
                <xdr:row>92</xdr:row>
                <xdr:rowOff>12</xdr:rowOff>
              </xdr:from>
              <xdr:to>
                <xdr:col>15</xdr:col>
                <xdr:colOff>61</xdr:colOff>
                <xdr:row>95</xdr:row>
                <xdr:rowOff>17</xdr:rowOff>
              </xdr:to>
            </anchor>
          </commentPr>
        </mc:Choice>
        <mc:Fallback/>
      </mc:AlternateContent>
    </comment>
    <comment ref="O94" authorId="0">
      <text>
        <r>
          <rPr>
            <sz val="10"/>
            <rFont val="Arial"/>
            <family val="2"/>
          </rPr>
          <t xml:space="preserve">meat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92</xdr:row>
                <xdr:rowOff>12</xdr:rowOff>
              </xdr:from>
              <xdr:to>
                <xdr:col>16</xdr:col>
                <xdr:colOff>27</xdr:colOff>
                <xdr:row>95</xdr:row>
                <xdr:rowOff>17</xdr:rowOff>
              </xdr:to>
            </anchor>
          </commentPr>
        </mc:Choice>
        <mc:Fallback/>
      </mc:AlternateContent>
    </comment>
    <comment ref="O366" authorId="1">
      <text>
        <r>
          <rPr>
            <sz val="10"/>
            <rFont val="Arial"/>
            <family val="2"/>
          </rPr>
          <t xml:space="preserve">also glitched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364</xdr:row>
                <xdr:rowOff>12</xdr:rowOff>
              </xdr:from>
              <xdr:to>
                <xdr:col>16</xdr:col>
                <xdr:colOff>59</xdr:colOff>
                <xdr:row>369</xdr:row>
                <xdr:rowOff>5</xdr:rowOff>
              </xdr:to>
            </anchor>
          </commentPr>
        </mc:Choice>
        <mc:Fallback/>
      </mc:AlternateContent>
    </comment>
    <comment ref="P94" authorId="0">
      <text>
        <r>
          <rPr>
            <sz val="10"/>
            <rFont val="Arial"/>
            <family val="2"/>
          </rPr>
          <t xml:space="preserve">meat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92</xdr:row>
                <xdr:rowOff>12</xdr:rowOff>
              </xdr:from>
              <xdr:to>
                <xdr:col>17</xdr:col>
                <xdr:colOff>20</xdr:colOff>
                <xdr:row>95</xdr:row>
                <xdr:rowOff>17</xdr:rowOff>
              </xdr:to>
            </anchor>
          </commentPr>
        </mc:Choice>
        <mc:Fallback/>
      </mc:AlternateContent>
    </comment>
    <comment ref="Q94" authorId="0">
      <text>
        <r>
          <rPr>
            <sz val="10"/>
            <rFont val="Arial"/>
            <family val="2"/>
          </rPr>
          <t xml:space="preserve">meat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92</xdr:row>
                <xdr:rowOff>12</xdr:rowOff>
              </xdr:from>
              <xdr:to>
                <xdr:col>18</xdr:col>
                <xdr:colOff>29</xdr:colOff>
                <xdr:row>95</xdr:row>
                <xdr:rowOff>17</xdr:rowOff>
              </xdr:to>
            </anchor>
          </commentPr>
        </mc:Choice>
        <mc:Fallback/>
      </mc:AlternateContent>
    </comment>
    <comment ref="R94" authorId="0">
      <text>
        <r>
          <rPr>
            <sz val="10"/>
            <rFont val="Arial"/>
            <family val="2"/>
          </rPr>
          <t xml:space="preserve">meat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92</xdr:row>
                <xdr:rowOff>12</xdr:rowOff>
              </xdr:from>
              <xdr:to>
                <xdr:col>19</xdr:col>
                <xdr:colOff>39</xdr:colOff>
                <xdr:row>95</xdr:row>
                <xdr:rowOff>17</xdr:rowOff>
              </xdr:to>
            </anchor>
          </commentPr>
        </mc:Choice>
        <mc:Fallback/>
      </mc:AlternateContent>
    </comment>
    <comment ref="S94" authorId="0">
      <text>
        <r>
          <rPr>
            <sz val="10"/>
            <rFont val="Arial"/>
            <family val="2"/>
          </rPr>
          <t xml:space="preserve">meat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15</xdr:colOff>
                <xdr:row>92</xdr:row>
                <xdr:rowOff>12</xdr:rowOff>
              </xdr:from>
              <xdr:to>
                <xdr:col>20</xdr:col>
                <xdr:colOff>-3</xdr:colOff>
                <xdr:row>95</xdr:row>
                <xdr:rowOff>17</xdr:rowOff>
              </xdr:to>
            </anchor>
          </commentPr>
        </mc:Choice>
        <mc:Fallback/>
      </mc:AlternateContent>
    </comment>
    <comment ref="T168" authorId="0">
      <text>
        <r>
          <rPr>
            <sz val="10"/>
            <rFont val="Arial"/>
            <family val="2"/>
          </rPr>
          <t xml:space="preserve">Number may not be accurate due to Discord indexing outage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15</xdr:colOff>
                <xdr:row>166</xdr:row>
                <xdr:rowOff>12</xdr:rowOff>
              </xdr:from>
              <xdr:to>
                <xdr:col>22</xdr:col>
                <xdr:colOff>10</xdr:colOff>
                <xdr:row>170</xdr:row>
                <xdr:rowOff>6</xdr:rowOff>
              </xdr:to>
            </anchor>
          </commentPr>
        </mc:Choice>
        <mc:Fallback/>
      </mc:AlternateContent>
    </comment>
    <comment ref="U94" authorId="0">
      <text>
        <r>
          <rPr>
            <sz val="10"/>
            <rFont val="Arial"/>
            <family val="2"/>
          </rPr>
          <t xml:space="preserve">april fool's channels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15</xdr:colOff>
                <xdr:row>92</xdr:row>
                <xdr:rowOff>12</xdr:rowOff>
              </xdr:from>
              <xdr:to>
                <xdr:col>22</xdr:col>
                <xdr:colOff>-17</xdr:colOff>
                <xdr:row>106</xdr:row>
                <xdr:rowOff>16</xdr:rowOff>
              </xdr:to>
            </anchor>
          </commentPr>
        </mc:Choice>
        <mc:Fallback/>
      </mc:AlternateContent>
    </comment>
    <comment ref="U287" authorId="0">
      <text>
        <r>
          <rPr>
            <sz val="10"/>
            <rFont val="Arial"/>
            <family val="2"/>
          </rPr>
          <t xml:space="preserve">#survey-results later turned #reckoning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15</xdr:colOff>
                <xdr:row>285</xdr:row>
                <xdr:rowOff>12</xdr:rowOff>
              </xdr:from>
              <xdr:to>
                <xdr:col>22</xdr:col>
                <xdr:colOff>-25</xdr:colOff>
                <xdr:row>317</xdr:row>
                <xdr:rowOff>13</xdr:rowOff>
              </xdr:to>
            </anchor>
          </commentPr>
        </mc:Choice>
        <mc:Fallback/>
      </mc:AlternateContent>
    </comment>
    <comment ref="U289" authorId="0">
      <text>
        <r>
          <rPr>
            <sz val="10"/>
            <rFont val="Arial"/>
            <family val="2"/>
          </rPr>
          <t xml:space="preserve">#althomestuck patreon channel, owned by furrylatula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15</xdr:colOff>
                <xdr:row>287</xdr:row>
                <xdr:rowOff>12</xdr:rowOff>
              </xdr:from>
              <xdr:to>
                <xdr:col>22</xdr:col>
                <xdr:colOff>-25</xdr:colOff>
                <xdr:row>329</xdr:row>
                <xdr:rowOff>9</xdr:rowOff>
              </xdr:to>
            </anchor>
          </commentPr>
        </mc:Choice>
        <mc:Fallback/>
      </mc:AlternateContent>
    </comment>
    <comment ref="U324" authorId="1">
      <text>
        <r>
          <rPr>
            <sz val="10"/>
            <rFont val="Arial"/>
            <family val="2"/>
          </rPr>
          <t xml:space="preserve">renamed to alt-oc-hell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15</xdr:colOff>
                <xdr:row>322</xdr:row>
                <xdr:rowOff>12</xdr:rowOff>
              </xdr:from>
              <xdr:to>
                <xdr:col>24</xdr:col>
                <xdr:colOff>21</xdr:colOff>
                <xdr:row>327</xdr:row>
                <xdr:rowOff>5</xdr:rowOff>
              </xdr:to>
            </anchor>
          </commentPr>
        </mc:Choice>
        <mc:Fallback/>
      </mc:AlternateContent>
    </comment>
    <comment ref="U325" authorId="1">
      <text>
        <r>
          <rPr>
            <sz val="10"/>
            <rFont val="Arial"/>
            <family val="2"/>
          </rPr>
          <t xml:space="preserve">renamed to unus-alths-11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15</xdr:colOff>
                <xdr:row>323</xdr:row>
                <xdr:rowOff>12</xdr:rowOff>
              </xdr:from>
              <xdr:to>
                <xdr:col>24</xdr:col>
                <xdr:colOff>21</xdr:colOff>
                <xdr:row>328</xdr:row>
                <xdr:rowOff>5</xdr:rowOff>
              </xdr:to>
            </anchor>
          </commentPr>
        </mc:Choice>
        <mc:Fallback/>
      </mc:AlternateContent>
    </comment>
    <comment ref="U338" authorId="1">
      <text>
        <r>
          <rPr>
            <sz val="10"/>
            <rFont val="Arial"/>
            <family val="2"/>
          </rPr>
          <t xml:space="preserve">althomestuck closed; new channel #order-of-holy-golden-lion-one-billion-percent-invincible-percent, owned by bart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15</xdr:colOff>
                <xdr:row>336</xdr:row>
                <xdr:rowOff>12</xdr:rowOff>
              </xdr:from>
              <xdr:to>
                <xdr:col>24</xdr:col>
                <xdr:colOff>6</xdr:colOff>
                <xdr:row>341</xdr:row>
                <xdr:rowOff>18</xdr:rowOff>
              </xdr:to>
            </anchor>
          </commentPr>
        </mc:Choice>
        <mc:Fallback/>
      </mc:AlternateContent>
    </comment>
    <comment ref="U344" authorId="1">
      <text>
        <r>
          <rPr>
            <sz val="10"/>
            <rFont val="Arial"/>
            <family val="2"/>
          </rPr>
          <t xml:space="preserve">hidden from public? Renamed to #world-area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15</xdr:colOff>
                <xdr:row>342</xdr:row>
                <xdr:rowOff>12</xdr:rowOff>
              </xdr:from>
              <xdr:to>
                <xdr:col>24</xdr:col>
                <xdr:colOff>6</xdr:colOff>
                <xdr:row>347</xdr:row>
                <xdr:rowOff>5</xdr:rowOff>
              </xdr:to>
            </anchor>
          </commentPr>
        </mc:Choice>
        <mc:Fallback/>
      </mc:AlternateContent>
    </comment>
    <comment ref="V338" authorId="1">
      <text>
        <r>
          <rPr>
            <sz val="10"/>
            <rFont val="Arial"/>
            <family val="2"/>
          </rPr>
          <t xml:space="preserve">new channel: #hobby-corner, owned by B3es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15</xdr:colOff>
                <xdr:row>336</xdr:row>
                <xdr:rowOff>12</xdr:rowOff>
              </xdr:from>
              <xdr:to>
                <xdr:col>24</xdr:col>
                <xdr:colOff>47</xdr:colOff>
                <xdr:row>341</xdr:row>
                <xdr:rowOff>5</xdr:rowOff>
              </xdr:to>
            </anchor>
          </commentPr>
        </mc:Choice>
        <mc:Fallback/>
      </mc:AlternateContent>
    </comment>
    <comment ref="W289" authorId="0">
      <text>
        <r>
          <rPr>
            <sz val="10"/>
            <rFont val="Arial"/>
            <family val="2"/>
          </rPr>
          <t xml:space="preserve">#food-for-the-fit-god patreon channel, owned by tensei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15</xdr:colOff>
                <xdr:row>287</xdr:row>
                <xdr:rowOff>12</xdr:rowOff>
              </xdr:from>
              <xdr:to>
                <xdr:col>25</xdr:col>
                <xdr:colOff>12</xdr:colOff>
                <xdr:row>291</xdr:row>
                <xdr:rowOff>6</xdr:rowOff>
              </xdr:to>
            </anchor>
          </commentPr>
        </mc:Choice>
        <mc:Fallback/>
      </mc:AlternateContent>
    </comment>
    <comment ref="X289" authorId="0">
      <text>
        <r>
          <rPr>
            <sz val="10"/>
            <rFont val="Arial"/>
            <family val="2"/>
          </rPr>
          <t xml:space="preserve">#speak-japanese-and-russian patreon channel, owned by user5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15</xdr:colOff>
                <xdr:row>287</xdr:row>
                <xdr:rowOff>12</xdr:rowOff>
              </xdr:from>
              <xdr:to>
                <xdr:col>26</xdr:col>
                <xdr:colOff>3</xdr:colOff>
                <xdr:row>293</xdr:row>
                <xdr:rowOff>14</xdr:rowOff>
              </xdr:to>
            </anchor>
          </commentPr>
        </mc:Choice>
        <mc:Fallback/>
      </mc:AlternateContent>
    </comment>
    <comment ref="Y291" authorId="0">
      <text>
        <r>
          <rPr>
            <sz val="10"/>
            <rFont val="Arial"/>
            <family val="2"/>
          </rPr>
          <t xml:space="preserve">#auto-mechanical, patreon channel bought by ifnar and offered to moonjail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15</xdr:colOff>
                <xdr:row>289</xdr:row>
                <xdr:rowOff>12</xdr:rowOff>
              </xdr:from>
              <xdr:to>
                <xdr:col>26</xdr:col>
                <xdr:colOff>67</xdr:colOff>
                <xdr:row>294</xdr:row>
                <xdr:rowOff>18</xdr:rowOff>
              </xdr:to>
            </anchor>
          </commentPr>
        </mc:Choice>
        <mc:Fallback/>
      </mc:AlternateContent>
    </comment>
    <comment ref="Z293" authorId="0">
      <text>
        <r>
          <rPr>
            <sz val="10"/>
            <rFont val="Arial"/>
            <family val="2"/>
          </rPr>
          <t xml:space="preserve">#brazilian-hangout patreon channel, owned by Nujaka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15</xdr:colOff>
                <xdr:row>291</xdr:row>
                <xdr:rowOff>12</xdr:rowOff>
              </xdr:from>
              <xdr:to>
                <xdr:col>27</xdr:col>
                <xdr:colOff>29</xdr:colOff>
                <xdr:row>296</xdr:row>
                <xdr:rowOff>18</xdr:rowOff>
              </xdr:to>
            </anchor>
          </commentPr>
        </mc:Choice>
        <mc:Fallback/>
      </mc:AlternateContent>
    </comment>
    <comment ref="AB117" authorId="0">
      <text>
        <r>
          <rPr>
            <sz val="10"/>
            <rFont val="Arial"/>
            <family val="2"/>
          </rPr>
          <t xml:space="preserve">channel archived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115</xdr:row>
                <xdr:rowOff>12</xdr:rowOff>
              </xdr:from>
              <xdr:to>
                <xdr:col>29</xdr:col>
                <xdr:colOff>-1</xdr:colOff>
                <xdr:row>118</xdr:row>
                <xdr:rowOff>13</xdr:rowOff>
              </xdr:to>
            </anchor>
          </commentPr>
        </mc:Choice>
        <mc:Fallback/>
      </mc:AlternateContent>
    </comment>
    <comment ref="AB337" authorId="1">
      <text>
        <r>
          <rPr>
            <sz val="10"/>
            <rFont val="Arial"/>
            <family val="2"/>
          </rPr>
          <t xml:space="preserve">reopening of hiveswap specific channel until hype for act 2 dies down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335</xdr:row>
                <xdr:rowOff>12</xdr:rowOff>
              </xdr:from>
              <xdr:to>
                <xdr:col>29</xdr:col>
                <xdr:colOff>-236</xdr:colOff>
                <xdr:row>340</xdr:row>
                <xdr:rowOff>5</xdr:rowOff>
              </xdr:to>
            </anchor>
          </commentPr>
        </mc:Choice>
        <mc:Fallback/>
      </mc:AlternateContent>
    </comment>
    <comment ref="AC18" authorId="0">
      <text>
        <r>
          <rPr>
            <sz val="10"/>
            <rFont val="Arial"/>
            <family val="2"/>
          </rPr>
          <t xml:space="preserve">archived due to inactivity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15</xdr:colOff>
                <xdr:row>16</xdr:row>
                <xdr:rowOff>12</xdr:rowOff>
              </xdr:from>
              <xdr:to>
                <xdr:col>30</xdr:col>
                <xdr:colOff>67</xdr:colOff>
                <xdr:row>19</xdr:row>
                <xdr:rowOff>13</xdr:rowOff>
              </xdr:to>
            </anchor>
          </commentPr>
        </mc:Choice>
        <mc:Fallback/>
      </mc:AlternateContent>
    </comment>
    <comment ref="AC355" authorId="1">
      <text>
        <r>
          <rPr>
            <sz val="10"/>
            <rFont val="Arial"/>
            <family val="2"/>
          </rPr>
          <t xml:space="preserve">new channel: hussietube created for new project announcement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15</xdr:colOff>
                <xdr:row>353</xdr:row>
                <xdr:rowOff>12</xdr:rowOff>
              </xdr:from>
              <xdr:to>
                <xdr:col>30</xdr:col>
                <xdr:colOff>19</xdr:colOff>
                <xdr:row>358</xdr:row>
                <xdr:rowOff>5</xdr:rowOff>
              </xdr:to>
            </anchor>
          </commentPr>
        </mc:Choice>
        <mc:Fallback/>
      </mc:AlternateContent>
    </comment>
    <comment ref="AD65" authorId="0">
      <text>
        <r>
          <rPr>
            <sz val="10"/>
            <rFont val="Arial"/>
            <family val="2"/>
          </rPr>
          <t xml:space="preserve">archived with closure of patreon channels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15</xdr:colOff>
                <xdr:row>63</xdr:row>
                <xdr:rowOff>12</xdr:rowOff>
              </xdr:from>
              <xdr:to>
                <xdr:col>31</xdr:col>
                <xdr:colOff>65</xdr:colOff>
                <xdr:row>66</xdr:row>
                <xdr:rowOff>13</xdr:rowOff>
              </xdr:to>
            </anchor>
          </commentPr>
        </mc:Choice>
        <mc:Fallback/>
      </mc:AlternateContent>
    </comment>
    <comment ref="AE74" authorId="0">
      <text>
        <r>
          <rPr>
            <sz val="10"/>
            <rFont val="Arial"/>
            <family val="2"/>
          </rPr>
          <t xml:space="preserve">back to #pesterquest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15</xdr:colOff>
                <xdr:row>72</xdr:row>
                <xdr:rowOff>12</xdr:rowOff>
              </xdr:from>
              <xdr:to>
                <xdr:col>32</xdr:col>
                <xdr:colOff>-6</xdr:colOff>
                <xdr:row>75</xdr:row>
                <xdr:rowOff>17</xdr:rowOff>
              </xdr:to>
            </anchor>
          </commentPr>
        </mc:Choice>
        <mc:Fallback/>
      </mc:AlternateContent>
    </comment>
    <comment ref="AE94" authorId="0">
      <text>
        <r>
          <rPr>
            <sz val="10"/>
            <rFont val="Arial"/>
            <family val="2"/>
          </rPr>
          <t xml:space="preserve">pumpkin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15</xdr:colOff>
                <xdr:row>92</xdr:row>
                <xdr:rowOff>12</xdr:rowOff>
              </xdr:from>
              <xdr:to>
                <xdr:col>32</xdr:col>
                <xdr:colOff>-6</xdr:colOff>
                <xdr:row>95</xdr:row>
                <xdr:rowOff>17</xdr:rowOff>
              </xdr:to>
            </anchor>
          </commentPr>
        </mc:Choice>
        <mc:Fallback/>
      </mc:AlternateContent>
    </comment>
    <comment ref="AE179" authorId="0">
      <text>
        <r>
          <rPr>
            <sz val="10"/>
            <rFont val="Arial"/>
            <family val="2"/>
          </rPr>
          <t xml:space="preserve">archived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15</xdr:colOff>
                <xdr:row>177</xdr:row>
                <xdr:rowOff>12</xdr:rowOff>
              </xdr:from>
              <xdr:to>
                <xdr:col>32</xdr:col>
                <xdr:colOff>-60</xdr:colOff>
                <xdr:row>179</xdr:row>
                <xdr:rowOff>13</xdr:rowOff>
              </xdr:to>
            </anchor>
          </commentPr>
        </mc:Choice>
        <mc:Fallback/>
      </mc:AlternateContent>
    </comment>
    <comment ref="AF185" authorId="0">
      <text>
        <r>
          <rPr>
            <sz val="10"/>
            <rFont val="Arial"/>
            <family val="2"/>
          </rPr>
          <t xml:space="preserve">CANWC reread begins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183</xdr:row>
                <xdr:rowOff>12</xdr:rowOff>
              </xdr:from>
              <xdr:to>
                <xdr:col>33</xdr:col>
                <xdr:colOff>-3</xdr:colOff>
                <xdr:row>186</xdr:row>
                <xdr:rowOff>10</xdr:rowOff>
              </xdr:to>
            </anchor>
          </commentPr>
        </mc:Choice>
        <mc:Fallback/>
      </mc:AlternateContent>
    </comment>
    <comment ref="AF198" authorId="0">
      <text>
        <r>
          <rPr>
            <sz val="10"/>
            <rFont val="Arial"/>
            <family val="2"/>
          </rPr>
          <t xml:space="preserve">CANWC reread concludes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196</xdr:row>
                <xdr:rowOff>12</xdr:rowOff>
              </xdr:from>
              <xdr:to>
                <xdr:col>33</xdr:col>
                <xdr:colOff>-3</xdr:colOff>
                <xdr:row>200</xdr:row>
                <xdr:rowOff>6</xdr:rowOff>
              </xdr:to>
            </anchor>
          </commentPr>
        </mc:Choice>
        <mc:Fallback/>
      </mc:AlternateContent>
    </comment>
    <comment ref="AF203" authorId="0">
      <text>
        <r>
          <rPr>
            <sz val="10"/>
            <rFont val="Arial"/>
            <family val="2"/>
          </rPr>
          <t xml:space="preserve">Channel closed until next reread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201</xdr:row>
                <xdr:rowOff>12</xdr:rowOff>
              </xdr:from>
              <xdr:to>
                <xdr:col>33</xdr:col>
                <xdr:colOff>-3</xdr:colOff>
                <xdr:row>205</xdr:row>
                <xdr:rowOff>6</xdr:rowOff>
              </xdr:to>
            </anchor>
          </commentPr>
        </mc:Choice>
        <mc:Fallback/>
      </mc:AlternateContent>
    </comment>
    <comment ref="AH4" authorId="0">
      <text>
        <r>
          <rPr>
            <sz val="10"/>
            <rFont val="Arial"/>
            <family val="2"/>
          </rPr>
          <t xml:space="preserve">began midnight EST, ended 10 PM 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15</xdr:colOff>
                <xdr:row>2</xdr:row>
                <xdr:rowOff>12</xdr:rowOff>
              </xdr:from>
              <xdr:to>
                <xdr:col>35</xdr:col>
                <xdr:colOff>-28</xdr:colOff>
                <xdr:row>5</xdr:row>
                <xdr:rowOff>17</xdr:rowOff>
              </xdr:to>
            </anchor>
          </commentPr>
        </mc:Choice>
        <mc:Fallback/>
      </mc:AlternateContent>
    </comment>
    <comment ref="AH5" authorId="0">
      <text>
        <r>
          <rPr>
            <sz val="10"/>
            <rFont val="Arial"/>
            <family val="2"/>
          </rPr>
          <t xml:space="preserve">for universal standard time, only open 2 hours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15</xdr:colOff>
                <xdr:row>3</xdr:row>
                <xdr:rowOff>12</xdr:rowOff>
              </xdr:from>
              <xdr:to>
                <xdr:col>35</xdr:col>
                <xdr:colOff>-28</xdr:colOff>
                <xdr:row>6</xdr:row>
                <xdr:rowOff>17</xdr:rowOff>
              </xdr:to>
            </anchor>
          </commentPr>
        </mc:Choice>
        <mc:Fallback/>
      </mc:AlternateContent>
    </comment>
    <comment ref="AN4" authorId="0">
      <text>
        <r>
          <rPr>
            <sz val="10"/>
            <rFont val="Arial"/>
            <family val="2"/>
          </rPr>
          <t xml:space="preserve">created near the very end of the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15</xdr:colOff>
                <xdr:row>2</xdr:row>
                <xdr:rowOff>12</xdr:rowOff>
              </xdr:from>
              <xdr:to>
                <xdr:col>41</xdr:col>
                <xdr:colOff>-11</xdr:colOff>
                <xdr:row>7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<sst xmlns="http://schemas.openxmlformats.org/spreadsheetml/2006/main" count="152" uniqueCount="71">
  <si>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</si>
  <si>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</si>
  <si>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</si>
  <si>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</si>
  <si>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</si>
  <si>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</si>
  <si>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</si>
  <si>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</si>
  <si>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</si>
  <si>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</si>
  <si>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</si>
  <si>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</si>
  <si>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</si>
  <si>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</si>
  <si>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</si>
  <si>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</si>
  <si>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Average</t>
  </si>
  <si>
    <t xml:space="preserve">Users</t>
  </si>
  <si>
    <t xml:space="preserve">n/a</t>
  </si>
  <si>
    <t xml:space="preserve">Date</t>
  </si>
  <si>
    <t xml:space="preserve">Uniques</t>
  </si>
  <si>
    <t xml:space="preserve">Pageviews</t>
  </si>
  <si>
    <t xml:space="preserve">Subscriptions</t>
  </si>
  <si>
    <t xml:space="preserve">Total gain for 2020</t>
  </si>
  <si>
    <t xml:space="preserve">Average gain per day</t>
  </si>
  <si>
    <t xml:space="preserve">Total user count</t>
  </si>
  <si>
    <t xml:space="preserve">Gain/loss</t>
  </si>
  <si>
    <t xml:space="preserve">Yearly total</t>
  </si>
  <si>
    <t xml:space="preserve">Daily average</t>
  </si>
  <si>
    <t xml:space="preserve">Leap day</t>
  </si>
  <si>
    <t xml:space="preserve">Major channels</t>
  </si>
  <si>
    <t xml:space="preserve">Minor channels</t>
  </si>
  <si>
    <t xml:space="preserve">TOTAL</t>
  </si>
  <si>
    <t xml:space="preserve">Day</t>
  </si>
  <si>
    <t xml:space="preserve">General</t>
  </si>
  <si>
    <t xml:space="preserve">Creative</t>
  </si>
  <si>
    <t xml:space="preserve">Interests</t>
  </si>
  <si>
    <t xml:space="preserve">Miscellaneous/extras</t>
  </si>
  <si>
    <t xml:space="preserve">Removed channels (includes extremely brief meme channels)</t>
  </si>
  <si>
    <t xml:space="preserve">April Fool's Day relevant stats</t>
  </si>
  <si>
    <t xml:space="preserve">#general</t>
  </si>
  <si>
    <t xml:space="preserve">#altgen</t>
  </si>
  <si>
    <t xml:space="preserve">#mspa-lit</t>
  </si>
  <si>
    <t xml:space="preserve">#serious</t>
  </si>
  <si>
    <t xml:space="preserve">#botspam</t>
  </si>
  <si>
    <t xml:space="preserve">#fathusky</t>
  </si>
  <si>
    <t xml:space="preserve">#homestuck</t>
  </si>
  <si>
    <t xml:space="preserve">#pesterquest</t>
  </si>
  <si>
    <t xml:space="preserve">#hs-art-cosplay</t>
  </si>
  <si>
    <t xml:space="preserve">#art-cosplay</t>
  </si>
  <si>
    <t xml:space="preserve">#original-characters</t>
  </si>
  <si>
    <t xml:space="preserve">#music</t>
  </si>
  <si>
    <t xml:space="preserve">#gaming</t>
  </si>
  <si>
    <t xml:space="preserve">#western-media</t>
  </si>
  <si>
    <t xml:space="preserve">#eastern-media</t>
  </si>
  <si>
    <t xml:space="preserve">#science-math</t>
  </si>
  <si>
    <t xml:space="preserve">#coding-tech</t>
  </si>
  <si>
    <t xml:space="preserve">#mod-not-general</t>
  </si>
  <si>
    <t xml:space="preserve">#writing</t>
  </si>
  <si>
    <t xml:space="preserve">#space-station-413</t>
  </si>
  <si>
    <t xml:space="preserve">#hiveswap</t>
  </si>
  <si>
    <t xml:space="preserve">#reread-discussion</t>
  </si>
  <si>
    <t xml:space="preserve">#candy</t>
  </si>
  <si>
    <t xml:space="preserve">#meat</t>
  </si>
  <si>
    <t xml:space="preserve">#roleplay</t>
  </si>
  <si>
    <t xml:space="preserve">#aprilfools</t>
  </si>
  <si>
    <t xml:space="preserve">#starwars</t>
  </si>
  <si>
    <t xml:space="preserve">#incipisphere-neo</t>
  </si>
  <si>
    <t xml:space="preserve">Channel totals</t>
  </si>
  <si>
    <t xml:space="preserve">Channel averages</t>
  </si>
  <si>
    <t xml:space="preserve">Official Homestuck/Hiveswap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</si>
</sst>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General"/>
    <numFmt numFmtId="166" formatCode="[$-409]0"/>
    <numFmt numFmtId="167" formatCode="[$-409]0.00"/>
    <numFmt numFmtId="168" formatCode="[$-409]m/d/yyyy"/>
    <numFmt numFmtId="169" formatCode="[$-409]#,##0"/>
    <numFmt numFmtId="170" formatCode="#,##0"/>
    <numFmt numFmtId="171" formatCode="m/d/yyyy"/>
    <numFmt numFmtId="172" formatCode="0.00"/>
    <numFmt numFmtId="173" formatCode="m/d;@"/>
    <numFmt numFmtId="174" formatCode="[$-409]d\-mmm\-yy;@"/>
    <numFmt numFmtId="175" formatCode="[$-409]d\-mmm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  <charset val="1"/>
    </font>
    <font>
      <sz val="11"/>
      <color theme="1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  <a:ea typeface="DejaVu Sans"/>
              </a:rPr>
              <a:t>Total Monthly Messages in HSD 2020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summations'!$F$3:$F$14</c:f>
              <c:numCache>
                <c:formatCode>[$-409]0</c:formatCode>
                <c:ptCount val="12"/>
                <c:pt idx="0">
                  <c:v>543103</c:v>
                </c:pt>
                <c:pt idx="1">
                  <c:v>486872</c:v>
                </c:pt>
                <c:pt idx="2">
                  <c:v>648621</c:v>
                </c:pt>
                <c:pt idx="3">
                  <c:v>909761</c:v>
                </c:pt>
                <c:pt idx="4">
                  <c:v>701373</c:v>
                </c:pt>
                <c:pt idx="5">
                  <c:v>683268</c:v>
                </c:pt>
                <c:pt idx="6">
                  <c:v>711816</c:v>
                </c:pt>
                <c:pt idx="7">
                  <c:v>616077</c:v>
                </c:pt>
                <c:pt idx="8">
                  <c:v>549426</c:v>
                </c:pt>
                <c:pt idx="9">
                  <c:v>673252</c:v>
                </c:pt>
                <c:pt idx="10">
                  <c:v>764944</c:v>
                </c:pt>
                <c:pt idx="11">
                  <c:v>664877</c:v>
                </c:pt>
              </c:numCache>
            </c:numRef>
          </c:val>
        </c:ser>
        <c:gapWidth val="100"/>
        <c:overlap val="0"/>
        <c:axId val="54457400"/>
        <c:axId val="15103200"/>
      </c:barChart>
      <c:catAx>
        <c:axId val="54457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15103200"/>
        <c:crosses val="autoZero"/>
        <c:auto val="1"/>
        <c:lblAlgn val="ctr"/>
        <c:lblOffset val="100"/>
        <c:noMultiLvlLbl val="0"/>
      </c:catAx>
      <c:valAx>
        <c:axId val="1510320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5445740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237600</xdr:colOff>
      <xdr:row>1</xdr:row>
      <xdr:rowOff>48600</xdr:rowOff>
    </xdr:from>
    <xdr:to>
      <xdr:col>16</xdr:col>
      <xdr:colOff>227520</xdr:colOff>
      <xdr:row>32</xdr:row>
      <xdr:rowOff>87120</xdr:rowOff>
    </xdr:to>
    <xdr:graphicFrame>
      <xdr:nvGraphicFramePr>
        <xdr:cNvPr id="0" name=""/>
        <xdr:cNvGraphicFramePr/>
      </xdr:nvGraphicFramePr>
      <xdr:xfrm>
        <a:off x="5114520" y="223920"/>
        <a:ext cx="8117640" cy="54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3" activeCellId="0" sqref="F33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</row>
    <row r="2" customFormat="false" ht="13.8" hidden="false" customHeight="false" outlineLevel="0" collapsed="false">
      <c r="A2" s="2" t="s">
        <v>2</v>
      </c>
      <c r="B2" s="2" t="n">
        <v>2016</v>
      </c>
      <c r="C2" s="2" t="n">
        <v>2017</v>
      </c>
      <c r="D2" s="2" t="n">
        <v>2018</v>
      </c>
      <c r="E2" s="2" t="n">
        <v>2019</v>
      </c>
      <c r="F2" s="2" t="n">
        <v>2020</v>
      </c>
    </row>
    <row r="3" customFormat="false" ht="13.8" hidden="false" customHeight="false" outlineLevel="0" collapsed="false">
      <c r="A3" s="2" t="s">
        <v>3</v>
      </c>
      <c r="B3" s="3"/>
      <c r="C3" s="3" t="n">
        <v>733656</v>
      </c>
      <c r="D3" s="3" t="n">
        <v>584117</v>
      </c>
      <c r="E3" s="2" t="n">
        <v>722949</v>
      </c>
      <c r="F3" s="3" t="n">
        <v>543103</v>
      </c>
    </row>
    <row r="4" customFormat="false" ht="13.8" hidden="false" customHeight="false" outlineLevel="0" collapsed="false">
      <c r="A4" s="2" t="s">
        <v>4</v>
      </c>
      <c r="B4" s="3" t="n">
        <v>17169</v>
      </c>
      <c r="C4" s="3" t="n">
        <v>776452</v>
      </c>
      <c r="D4" s="3" t="n">
        <v>727812</v>
      </c>
      <c r="E4" s="2" t="n">
        <v>626322</v>
      </c>
      <c r="F4" s="2" t="n">
        <v>486872</v>
      </c>
    </row>
    <row r="5" customFormat="false" ht="13.8" hidden="false" customHeight="false" outlineLevel="0" collapsed="false">
      <c r="A5" s="2" t="s">
        <v>5</v>
      </c>
      <c r="B5" s="3" t="n">
        <v>192020</v>
      </c>
      <c r="C5" s="3" t="n">
        <v>971384</v>
      </c>
      <c r="D5" s="3" t="n">
        <v>736214</v>
      </c>
      <c r="E5" s="2" t="n">
        <v>542450</v>
      </c>
      <c r="F5" s="2" t="n">
        <v>648621</v>
      </c>
    </row>
    <row r="6" customFormat="false" ht="13.8" hidden="false" customHeight="false" outlineLevel="0" collapsed="false">
      <c r="A6" s="2" t="s">
        <v>6</v>
      </c>
      <c r="B6" s="3" t="n">
        <v>248991</v>
      </c>
      <c r="C6" s="3" t="n">
        <v>1013019</v>
      </c>
      <c r="D6" s="3" t="n">
        <v>887962</v>
      </c>
      <c r="E6" s="2" t="n">
        <v>895221</v>
      </c>
      <c r="F6" s="2" t="n">
        <v>909761</v>
      </c>
    </row>
    <row r="7" customFormat="false" ht="13.8" hidden="false" customHeight="false" outlineLevel="0" collapsed="false">
      <c r="A7" s="2" t="s">
        <v>7</v>
      </c>
      <c r="B7" s="3" t="n">
        <v>169143</v>
      </c>
      <c r="C7" s="3" t="n">
        <v>629223</v>
      </c>
      <c r="D7" s="3" t="n">
        <v>811278</v>
      </c>
      <c r="E7" s="2" t="n">
        <v>533291</v>
      </c>
      <c r="F7" s="2" t="n">
        <v>701373</v>
      </c>
    </row>
    <row r="8" customFormat="false" ht="13.8" hidden="false" customHeight="false" outlineLevel="0" collapsed="false">
      <c r="A8" s="2" t="s">
        <v>8</v>
      </c>
      <c r="B8" s="3" t="n">
        <v>280628</v>
      </c>
      <c r="C8" s="3" t="n">
        <v>814659</v>
      </c>
      <c r="D8" s="3" t="n">
        <v>879437</v>
      </c>
      <c r="E8" s="2" t="n">
        <v>587943</v>
      </c>
      <c r="F8" s="2" t="n">
        <v>683268</v>
      </c>
    </row>
    <row r="9" customFormat="false" ht="13.8" hidden="false" customHeight="false" outlineLevel="0" collapsed="false">
      <c r="A9" s="2" t="s">
        <v>9</v>
      </c>
      <c r="B9" s="3" t="n">
        <v>280838</v>
      </c>
      <c r="C9" s="3" t="n">
        <v>821874</v>
      </c>
      <c r="D9" s="3" t="n">
        <v>896530</v>
      </c>
      <c r="E9" s="2" t="n">
        <v>528842</v>
      </c>
      <c r="F9" s="2" t="n">
        <v>711816</v>
      </c>
    </row>
    <row r="10" customFormat="false" ht="13.8" hidden="false" customHeight="false" outlineLevel="0" collapsed="false">
      <c r="A10" s="2" t="s">
        <v>10</v>
      </c>
      <c r="B10" s="3" t="n">
        <v>543540</v>
      </c>
      <c r="C10" s="3" t="n">
        <v>736316</v>
      </c>
      <c r="D10" s="3" t="n">
        <v>721912</v>
      </c>
      <c r="E10" s="2" t="n">
        <v>473961</v>
      </c>
      <c r="F10" s="2" t="n">
        <v>616077</v>
      </c>
    </row>
    <row r="11" customFormat="false" ht="13.8" hidden="false" customHeight="false" outlineLevel="0" collapsed="false">
      <c r="A11" s="2" t="s">
        <v>11</v>
      </c>
      <c r="B11" s="3" t="n">
        <v>492687</v>
      </c>
      <c r="C11" s="3" t="n">
        <v>805459</v>
      </c>
      <c r="D11" s="3" t="n">
        <v>612088</v>
      </c>
      <c r="E11" s="2" t="n">
        <v>372051</v>
      </c>
      <c r="F11" s="2" t="n">
        <v>549426</v>
      </c>
    </row>
    <row r="12" customFormat="false" ht="13.8" hidden="false" customHeight="false" outlineLevel="0" collapsed="false">
      <c r="A12" s="2" t="s">
        <v>12</v>
      </c>
      <c r="B12" s="3" t="n">
        <v>564575</v>
      </c>
      <c r="C12" s="3" t="n">
        <v>678498</v>
      </c>
      <c r="D12" s="3" t="n">
        <v>639744</v>
      </c>
      <c r="E12" s="2" t="n">
        <v>447904</v>
      </c>
      <c r="F12" s="2" t="n">
        <v>673252</v>
      </c>
    </row>
    <row r="13" customFormat="false" ht="13.8" hidden="false" customHeight="false" outlineLevel="0" collapsed="false">
      <c r="A13" s="2" t="s">
        <v>13</v>
      </c>
      <c r="B13" s="3" t="n">
        <v>585595</v>
      </c>
      <c r="C13" s="3" t="n">
        <v>840109</v>
      </c>
      <c r="D13" s="3" t="n">
        <v>643072</v>
      </c>
      <c r="E13" s="2" t="n">
        <v>478370</v>
      </c>
      <c r="F13" s="2" t="n">
        <v>764944</v>
      </c>
    </row>
    <row r="14" customFormat="false" ht="13.8" hidden="false" customHeight="false" outlineLevel="0" collapsed="false">
      <c r="A14" s="2" t="s">
        <v>14</v>
      </c>
      <c r="B14" s="3" t="n">
        <v>696487</v>
      </c>
      <c r="C14" s="3" t="n">
        <v>757237</v>
      </c>
      <c r="D14" s="3" t="n">
        <v>626656</v>
      </c>
      <c r="E14" s="2" t="n">
        <v>459866</v>
      </c>
      <c r="F14" s="2" t="n">
        <v>664877</v>
      </c>
    </row>
    <row r="15" customFormat="false" ht="13.8" hidden="false" customHeight="false" outlineLevel="0" collapsed="false">
      <c r="A15" s="2"/>
      <c r="B15" s="2"/>
      <c r="C15" s="2"/>
      <c r="D15" s="2"/>
      <c r="E15" s="2"/>
      <c r="F15" s="2"/>
    </row>
    <row r="16" customFormat="false" ht="13.8" hidden="false" customHeight="false" outlineLevel="0" collapsed="false">
      <c r="A16" s="2" t="s">
        <v>15</v>
      </c>
      <c r="B16" s="4" t="n">
        <f aca="false">SUM(B3:B14)</f>
        <v>4071673</v>
      </c>
      <c r="C16" s="3" t="n">
        <f aca="false">SUM(C3:C14)</f>
        <v>9577886</v>
      </c>
      <c r="D16" s="4" t="n">
        <f aca="false">SUM(D3:D14)</f>
        <v>8766822</v>
      </c>
      <c r="E16" s="4" t="n">
        <f aca="false">SUM(E3:E14)</f>
        <v>6669170</v>
      </c>
      <c r="F16" s="4" t="n">
        <f aca="false">SUM(F3:F14)</f>
        <v>7953390</v>
      </c>
    </row>
    <row r="17" customFormat="false" ht="13.8" hidden="false" customHeight="false" outlineLevel="0" collapsed="false">
      <c r="A17" s="2" t="s">
        <v>16</v>
      </c>
      <c r="B17" s="5" t="n">
        <f aca="false">AVERAGE(B3:B14)</f>
        <v>370152.090909091</v>
      </c>
      <c r="C17" s="5" t="n">
        <f aca="false">AVERAGE(C3:C14)</f>
        <v>798157.166666667</v>
      </c>
      <c r="D17" s="5" t="n">
        <f aca="false">AVERAGE(D3:D14)</f>
        <v>730568.5</v>
      </c>
      <c r="E17" s="5" t="n">
        <f aca="false">AVERAGE(E3:E14)</f>
        <v>555764.166666667</v>
      </c>
      <c r="F17" s="5" t="n">
        <f aca="false">AVERAGE(F3:F14)</f>
        <v>662782.5</v>
      </c>
    </row>
    <row r="18" customFormat="false" ht="13.8" hidden="false" customHeight="false" outlineLevel="0" collapsed="false">
      <c r="A18" s="2" t="s">
        <v>1</v>
      </c>
      <c r="B18" s="2" t="n">
        <v>2016</v>
      </c>
      <c r="C18" s="2" t="n">
        <v>2017</v>
      </c>
      <c r="D18" s="2" t="n">
        <v>2018</v>
      </c>
      <c r="E18" s="2" t="n">
        <v>2019</v>
      </c>
      <c r="F18" s="2" t="n">
        <v>2020</v>
      </c>
    </row>
    <row r="19" customFormat="false" ht="13.8" hidden="false" customHeight="false" outlineLevel="0" collapsed="false">
      <c r="A19" s="6"/>
      <c r="B19" s="6"/>
      <c r="C19" s="6"/>
      <c r="D19" s="6"/>
      <c r="E19" s="6"/>
      <c r="F19" s="6"/>
    </row>
    <row r="20" customFormat="false" ht="13.8" hidden="false" customHeight="false" outlineLevel="0" collapsed="false">
      <c r="A20" s="1" t="s">
        <v>17</v>
      </c>
      <c r="B20" s="2" t="s">
        <v>1</v>
      </c>
      <c r="C20" s="2"/>
      <c r="D20" s="2"/>
      <c r="E20" s="2"/>
      <c r="F20" s="2"/>
    </row>
    <row r="21" customFormat="false" ht="13.8" hidden="false" customHeight="false" outlineLevel="0" collapsed="false">
      <c r="A21" s="2" t="s">
        <v>2</v>
      </c>
      <c r="B21" s="2" t="n">
        <v>2016</v>
      </c>
      <c r="C21" s="2" t="n">
        <v>2017</v>
      </c>
      <c r="D21" s="2" t="n">
        <v>2018</v>
      </c>
      <c r="E21" s="2" t="n">
        <v>2019</v>
      </c>
      <c r="F21" s="2" t="n">
        <v>2020</v>
      </c>
    </row>
    <row r="22" customFormat="false" ht="13.8" hidden="false" customHeight="false" outlineLevel="0" collapsed="false">
      <c r="A22" s="2" t="s">
        <v>3</v>
      </c>
      <c r="B22" s="2" t="s">
        <v>18</v>
      </c>
      <c r="C22" s="2" t="s">
        <v>18</v>
      </c>
      <c r="D22" s="2" t="n">
        <v>10023</v>
      </c>
      <c r="E22" s="2" t="n">
        <v>13720</v>
      </c>
      <c r="F22" s="3" t="n">
        <v>15930</v>
      </c>
    </row>
    <row r="23" customFormat="false" ht="13.8" hidden="false" customHeight="false" outlineLevel="0" collapsed="false">
      <c r="A23" s="2" t="s">
        <v>4</v>
      </c>
      <c r="B23" s="2" t="s">
        <v>18</v>
      </c>
      <c r="C23" s="2" t="s">
        <v>18</v>
      </c>
      <c r="D23" s="2" t="n">
        <v>10277</v>
      </c>
      <c r="E23" s="2" t="n">
        <v>14153</v>
      </c>
      <c r="F23" s="2" t="n">
        <v>16195</v>
      </c>
    </row>
    <row r="24" customFormat="false" ht="13.8" hidden="false" customHeight="false" outlineLevel="0" collapsed="false">
      <c r="A24" s="2" t="s">
        <v>5</v>
      </c>
      <c r="B24" s="2" t="s">
        <v>18</v>
      </c>
      <c r="C24" s="2" t="s">
        <v>18</v>
      </c>
      <c r="D24" s="2" t="n">
        <v>10543</v>
      </c>
      <c r="E24" s="2" t="n">
        <v>14160</v>
      </c>
      <c r="F24" s="2" t="n">
        <v>16332</v>
      </c>
    </row>
    <row r="25" customFormat="false" ht="13.8" hidden="false" customHeight="false" outlineLevel="0" collapsed="false">
      <c r="A25" s="2" t="s">
        <v>6</v>
      </c>
      <c r="B25" s="2" t="s">
        <v>18</v>
      </c>
      <c r="C25" s="2" t="n">
        <v>6776</v>
      </c>
      <c r="D25" s="2" t="n">
        <v>11011</v>
      </c>
      <c r="E25" s="2" t="n">
        <v>15001</v>
      </c>
      <c r="F25" s="2" t="n">
        <v>16710</v>
      </c>
    </row>
    <row r="26" customFormat="false" ht="13.8" hidden="false" customHeight="false" outlineLevel="0" collapsed="false">
      <c r="A26" s="2" t="s">
        <v>7</v>
      </c>
      <c r="B26" s="2" t="s">
        <v>18</v>
      </c>
      <c r="C26" s="2" t="n">
        <v>6908</v>
      </c>
      <c r="D26" s="2" t="n">
        <v>11163</v>
      </c>
      <c r="E26" s="2" t="n">
        <v>15086</v>
      </c>
      <c r="F26" s="2" t="n">
        <v>16937</v>
      </c>
    </row>
    <row r="27" customFormat="false" ht="13.8" hidden="false" customHeight="false" outlineLevel="0" collapsed="false">
      <c r="A27" s="2" t="s">
        <v>8</v>
      </c>
      <c r="B27" s="2" t="s">
        <v>18</v>
      </c>
      <c r="C27" s="2" t="n">
        <v>7159</v>
      </c>
      <c r="D27" s="2" t="n">
        <v>11287</v>
      </c>
      <c r="E27" s="2" t="n">
        <v>15066</v>
      </c>
      <c r="F27" s="2" t="n">
        <v>17166</v>
      </c>
    </row>
    <row r="28" customFormat="false" ht="13.8" hidden="false" customHeight="false" outlineLevel="0" collapsed="false">
      <c r="A28" s="2" t="s">
        <v>9</v>
      </c>
      <c r="B28" s="2" t="s">
        <v>18</v>
      </c>
      <c r="C28" s="2" t="n">
        <v>7308</v>
      </c>
      <c r="D28" s="2" t="n">
        <v>11340</v>
      </c>
      <c r="E28" s="2" t="n">
        <v>15607</v>
      </c>
      <c r="F28" s="2" t="n">
        <v>17345</v>
      </c>
    </row>
    <row r="29" customFormat="false" ht="13.8" hidden="false" customHeight="false" outlineLevel="0" collapsed="false">
      <c r="A29" s="2" t="s">
        <v>10</v>
      </c>
      <c r="B29" s="2" t="s">
        <v>18</v>
      </c>
      <c r="C29" s="2" t="n">
        <v>7669</v>
      </c>
      <c r="D29" s="2" t="n">
        <v>11409</v>
      </c>
      <c r="E29" s="2" t="n">
        <v>15479</v>
      </c>
      <c r="F29" s="2" t="n">
        <v>17552</v>
      </c>
    </row>
    <row r="30" customFormat="false" ht="13.8" hidden="false" customHeight="false" outlineLevel="0" collapsed="false">
      <c r="A30" s="2" t="s">
        <v>11</v>
      </c>
      <c r="B30" s="2" t="s">
        <v>18</v>
      </c>
      <c r="C30" s="2" t="n">
        <v>8692</v>
      </c>
      <c r="D30" s="2" t="n">
        <v>11554</v>
      </c>
      <c r="E30" s="2" t="n">
        <v>15261</v>
      </c>
      <c r="F30" s="2" t="n">
        <v>17743</v>
      </c>
    </row>
    <row r="31" customFormat="false" ht="13.8" hidden="false" customHeight="false" outlineLevel="0" collapsed="false">
      <c r="A31" s="2" t="s">
        <v>12</v>
      </c>
      <c r="B31" s="2" t="s">
        <v>18</v>
      </c>
      <c r="C31" s="2" t="n">
        <v>9055</v>
      </c>
      <c r="D31" s="2" t="n">
        <v>11808</v>
      </c>
      <c r="E31" s="2" t="n">
        <v>15392</v>
      </c>
      <c r="F31" s="2" t="n">
        <v>17844</v>
      </c>
    </row>
    <row r="32" customFormat="false" ht="13.8" hidden="false" customHeight="false" outlineLevel="0" collapsed="false">
      <c r="A32" s="2" t="s">
        <v>13</v>
      </c>
      <c r="B32" s="2" t="s">
        <v>18</v>
      </c>
      <c r="C32" s="2" t="n">
        <v>9417</v>
      </c>
      <c r="D32" s="2" t="n">
        <v>12048</v>
      </c>
      <c r="E32" s="2" t="n">
        <v>15535</v>
      </c>
      <c r="F32" s="2" t="n">
        <v>18256</v>
      </c>
    </row>
    <row r="33" customFormat="false" ht="13.8" hidden="false" customHeight="false" outlineLevel="0" collapsed="false">
      <c r="A33" s="2" t="s">
        <v>14</v>
      </c>
      <c r="B33" s="2" t="s">
        <v>18</v>
      </c>
      <c r="C33" s="2" t="n">
        <v>9564</v>
      </c>
      <c r="D33" s="2" t="n">
        <v>12604</v>
      </c>
      <c r="E33" s="2" t="n">
        <v>15772</v>
      </c>
      <c r="F33" s="2" t="n">
        <v>18711</v>
      </c>
    </row>
  </sheetData>
  <mergeCells count="2">
    <mergeCell ref="B1:F1"/>
    <mergeCell ref="B20:F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7" width="12.15"/>
    <col collapsed="false" customWidth="true" hidden="false" outlineLevel="0" max="2" min="2" style="7" width="8.52"/>
    <col collapsed="false" customWidth="true" hidden="false" outlineLevel="0" max="3" min="3" style="7" width="10.33"/>
    <col collapsed="false" customWidth="true" hidden="false" outlineLevel="0" max="4" min="4" style="7" width="12.84"/>
  </cols>
  <sheetData>
    <row r="1" customFormat="false" ht="13.8" hidden="false" customHeight="false" outlineLevel="0" collapsed="false">
      <c r="A1" s="8" t="n">
        <v>2020</v>
      </c>
      <c r="B1" s="8"/>
      <c r="C1" s="8"/>
      <c r="D1" s="8"/>
    </row>
    <row r="2" customFormat="false" ht="13.8" hidden="false" customHeight="false" outlineLevel="0" collapsed="false">
      <c r="A2" s="9" t="s">
        <v>19</v>
      </c>
      <c r="B2" s="9" t="s">
        <v>20</v>
      </c>
      <c r="C2" s="9" t="s">
        <v>21</v>
      </c>
      <c r="D2" s="9" t="s">
        <v>22</v>
      </c>
    </row>
    <row r="3" customFormat="false" ht="13.8" hidden="false" customHeight="false" outlineLevel="0" collapsed="false">
      <c r="A3" s="10" t="n">
        <v>43831</v>
      </c>
      <c r="B3" s="11" t="n">
        <v>7082</v>
      </c>
      <c r="C3" s="11" t="n">
        <v>42926</v>
      </c>
      <c r="D3" s="12" t="n">
        <v>66</v>
      </c>
    </row>
    <row r="4" customFormat="false" ht="13.8" hidden="false" customHeight="false" outlineLevel="0" collapsed="false">
      <c r="A4" s="10" t="n">
        <v>43832</v>
      </c>
      <c r="B4" s="11" t="n">
        <v>6669</v>
      </c>
      <c r="C4" s="11" t="n">
        <v>38484</v>
      </c>
      <c r="D4" s="12" t="n">
        <v>71</v>
      </c>
    </row>
    <row r="5" customFormat="false" ht="13.8" hidden="false" customHeight="false" outlineLevel="0" collapsed="false">
      <c r="A5" s="10" t="n">
        <v>43833</v>
      </c>
      <c r="B5" s="11" t="n">
        <v>6541</v>
      </c>
      <c r="C5" s="11" t="n">
        <v>34861</v>
      </c>
      <c r="D5" s="12" t="n">
        <v>93</v>
      </c>
    </row>
    <row r="6" customFormat="false" ht="13.8" hidden="false" customHeight="false" outlineLevel="0" collapsed="false">
      <c r="A6" s="10" t="n">
        <v>43834</v>
      </c>
      <c r="B6" s="11" t="n">
        <v>5903</v>
      </c>
      <c r="C6" s="11" t="n">
        <v>35749</v>
      </c>
      <c r="D6" s="12" t="n">
        <v>76</v>
      </c>
    </row>
    <row r="7" customFormat="false" ht="13.8" hidden="false" customHeight="false" outlineLevel="0" collapsed="false">
      <c r="A7" s="10" t="n">
        <v>43835</v>
      </c>
      <c r="B7" s="11" t="n">
        <v>6179</v>
      </c>
      <c r="C7" s="11" t="n">
        <v>37742</v>
      </c>
      <c r="D7" s="12" t="n">
        <v>68</v>
      </c>
    </row>
    <row r="8" customFormat="false" ht="13.8" hidden="false" customHeight="false" outlineLevel="0" collapsed="false">
      <c r="A8" s="10" t="n">
        <v>43836</v>
      </c>
      <c r="B8" s="11" t="n">
        <v>6040</v>
      </c>
      <c r="C8" s="11" t="n">
        <v>32823</v>
      </c>
      <c r="D8" s="12" t="n">
        <v>65</v>
      </c>
    </row>
    <row r="9" customFormat="false" ht="13.8" hidden="false" customHeight="false" outlineLevel="0" collapsed="false">
      <c r="A9" s="10" t="n">
        <v>43837</v>
      </c>
      <c r="B9" s="11" t="n">
        <v>6462</v>
      </c>
      <c r="C9" s="11" t="n">
        <v>38832</v>
      </c>
      <c r="D9" s="12" t="n">
        <v>67</v>
      </c>
    </row>
    <row r="10" customFormat="false" ht="13.8" hidden="false" customHeight="false" outlineLevel="0" collapsed="false">
      <c r="A10" s="10" t="n">
        <v>43838</v>
      </c>
      <c r="B10" s="11" t="n">
        <v>7032</v>
      </c>
      <c r="C10" s="11" t="n">
        <v>45014</v>
      </c>
      <c r="D10" s="12" t="n">
        <v>66</v>
      </c>
    </row>
    <row r="11" customFormat="false" ht="13.8" hidden="false" customHeight="false" outlineLevel="0" collapsed="false">
      <c r="A11" s="10" t="n">
        <v>43839</v>
      </c>
      <c r="B11" s="11" t="n">
        <v>6770</v>
      </c>
      <c r="C11" s="11" t="n">
        <v>37989</v>
      </c>
      <c r="D11" s="12" t="n">
        <v>76</v>
      </c>
    </row>
    <row r="12" customFormat="false" ht="13.8" hidden="false" customHeight="false" outlineLevel="0" collapsed="false">
      <c r="A12" s="10" t="n">
        <v>43840</v>
      </c>
      <c r="B12" s="11" t="n">
        <v>5904</v>
      </c>
      <c r="C12" s="11" t="n">
        <v>33193</v>
      </c>
      <c r="D12" s="12" t="n">
        <v>64</v>
      </c>
    </row>
    <row r="13" customFormat="false" ht="13.8" hidden="false" customHeight="false" outlineLevel="0" collapsed="false">
      <c r="A13" s="10" t="n">
        <v>43841</v>
      </c>
      <c r="B13" s="11" t="n">
        <v>5944</v>
      </c>
      <c r="C13" s="11" t="n">
        <v>33015</v>
      </c>
      <c r="D13" s="12" t="n">
        <v>77</v>
      </c>
    </row>
    <row r="14" customFormat="false" ht="13.8" hidden="false" customHeight="false" outlineLevel="0" collapsed="false">
      <c r="A14" s="10" t="n">
        <v>43842</v>
      </c>
      <c r="B14" s="11" t="n">
        <v>6698</v>
      </c>
      <c r="C14" s="11" t="n">
        <v>37521</v>
      </c>
      <c r="D14" s="12" t="n">
        <v>77</v>
      </c>
    </row>
    <row r="15" customFormat="false" ht="13.8" hidden="false" customHeight="false" outlineLevel="0" collapsed="false">
      <c r="A15" s="10" t="n">
        <v>43843</v>
      </c>
      <c r="B15" s="11" t="n">
        <v>6813</v>
      </c>
      <c r="C15" s="11" t="n">
        <v>39432</v>
      </c>
      <c r="D15" s="12" t="n">
        <v>67</v>
      </c>
    </row>
    <row r="16" customFormat="false" ht="13.8" hidden="false" customHeight="false" outlineLevel="0" collapsed="false">
      <c r="A16" s="10" t="n">
        <v>43844</v>
      </c>
      <c r="B16" s="11" t="n">
        <v>6919</v>
      </c>
      <c r="C16" s="11" t="n">
        <v>38396</v>
      </c>
      <c r="D16" s="12" t="n">
        <v>66</v>
      </c>
    </row>
    <row r="17" customFormat="false" ht="13.8" hidden="false" customHeight="false" outlineLevel="0" collapsed="false">
      <c r="A17" s="10" t="n">
        <v>43845</v>
      </c>
      <c r="B17" s="11" t="n">
        <v>6740</v>
      </c>
      <c r="C17" s="11" t="n">
        <v>37499</v>
      </c>
      <c r="D17" s="12" t="n">
        <v>78</v>
      </c>
    </row>
    <row r="18" customFormat="false" ht="13.8" hidden="false" customHeight="false" outlineLevel="0" collapsed="false">
      <c r="A18" s="10" t="n">
        <v>43846</v>
      </c>
      <c r="B18" s="11" t="n">
        <v>6956</v>
      </c>
      <c r="C18" s="11" t="n">
        <v>45772</v>
      </c>
      <c r="D18" s="12" t="n">
        <v>84</v>
      </c>
    </row>
    <row r="19" customFormat="false" ht="13.8" hidden="false" customHeight="false" outlineLevel="0" collapsed="false">
      <c r="A19" s="10" t="n">
        <v>43847</v>
      </c>
      <c r="B19" s="11" t="n">
        <v>5903</v>
      </c>
      <c r="C19" s="11" t="n">
        <v>34234</v>
      </c>
      <c r="D19" s="12" t="n">
        <v>63</v>
      </c>
    </row>
    <row r="20" customFormat="false" ht="13.8" hidden="false" customHeight="false" outlineLevel="0" collapsed="false">
      <c r="A20" s="10" t="n">
        <v>43848</v>
      </c>
      <c r="B20" s="11" t="n">
        <v>7894</v>
      </c>
      <c r="C20" s="11" t="n">
        <v>59538</v>
      </c>
      <c r="D20" s="12" t="n">
        <v>86</v>
      </c>
    </row>
    <row r="21" customFormat="false" ht="13.8" hidden="false" customHeight="false" outlineLevel="0" collapsed="false">
      <c r="A21" s="10" t="n">
        <v>43849</v>
      </c>
      <c r="B21" s="11" t="n">
        <v>6653</v>
      </c>
      <c r="C21" s="11" t="n">
        <v>43907</v>
      </c>
      <c r="D21" s="12" t="n">
        <v>88</v>
      </c>
    </row>
    <row r="22" customFormat="false" ht="13.8" hidden="false" customHeight="false" outlineLevel="0" collapsed="false">
      <c r="A22" s="10" t="n">
        <v>43850</v>
      </c>
      <c r="B22" s="11" t="n">
        <v>6796</v>
      </c>
      <c r="C22" s="11" t="n">
        <v>41663</v>
      </c>
      <c r="D22" s="12" t="n">
        <v>75</v>
      </c>
    </row>
    <row r="23" customFormat="false" ht="13.8" hidden="false" customHeight="false" outlineLevel="0" collapsed="false">
      <c r="A23" s="10" t="n">
        <v>43851</v>
      </c>
      <c r="B23" s="11" t="n">
        <v>6083</v>
      </c>
      <c r="C23" s="11" t="n">
        <v>32830</v>
      </c>
      <c r="D23" s="12" t="n">
        <v>107</v>
      </c>
    </row>
    <row r="24" customFormat="false" ht="13.8" hidden="false" customHeight="false" outlineLevel="0" collapsed="false">
      <c r="A24" s="10" t="n">
        <v>43852</v>
      </c>
      <c r="B24" s="11" t="n">
        <v>5548</v>
      </c>
      <c r="C24" s="11" t="n">
        <v>32911</v>
      </c>
      <c r="D24" s="12" t="n">
        <v>60</v>
      </c>
    </row>
    <row r="25" customFormat="false" ht="13.8" hidden="false" customHeight="false" outlineLevel="0" collapsed="false">
      <c r="A25" s="10" t="n">
        <v>43853</v>
      </c>
      <c r="B25" s="11" t="n">
        <v>5385</v>
      </c>
      <c r="C25" s="11" t="n">
        <v>30650</v>
      </c>
      <c r="D25" s="12" t="n">
        <v>73</v>
      </c>
    </row>
    <row r="26" customFormat="false" ht="13.8" hidden="false" customHeight="false" outlineLevel="0" collapsed="false">
      <c r="A26" s="10" t="n">
        <v>43854</v>
      </c>
      <c r="B26" s="11" t="n">
        <v>5739</v>
      </c>
      <c r="C26" s="11" t="n">
        <v>33724</v>
      </c>
      <c r="D26" s="12" t="n">
        <v>70</v>
      </c>
    </row>
    <row r="27" customFormat="false" ht="13.8" hidden="false" customHeight="false" outlineLevel="0" collapsed="false">
      <c r="A27" s="10" t="n">
        <v>43855</v>
      </c>
      <c r="B27" s="11" t="n">
        <v>5431</v>
      </c>
      <c r="C27" s="11" t="n">
        <v>35482</v>
      </c>
      <c r="D27" s="12" t="n">
        <v>71</v>
      </c>
    </row>
    <row r="28" customFormat="false" ht="13.8" hidden="false" customHeight="false" outlineLevel="0" collapsed="false">
      <c r="A28" s="10" t="n">
        <v>43856</v>
      </c>
      <c r="B28" s="11" t="n">
        <v>6074</v>
      </c>
      <c r="C28" s="11" t="n">
        <v>34725</v>
      </c>
      <c r="D28" s="12" t="n">
        <v>80</v>
      </c>
    </row>
    <row r="29" customFormat="false" ht="13.8" hidden="false" customHeight="false" outlineLevel="0" collapsed="false">
      <c r="A29" s="10" t="n">
        <v>43857</v>
      </c>
      <c r="B29" s="11" t="n">
        <v>5074</v>
      </c>
      <c r="C29" s="11" t="n">
        <v>30823</v>
      </c>
      <c r="D29" s="12" t="n">
        <v>63</v>
      </c>
    </row>
    <row r="30" customFormat="false" ht="13.8" hidden="false" customHeight="false" outlineLevel="0" collapsed="false">
      <c r="A30" s="10" t="n">
        <v>43858</v>
      </c>
      <c r="B30" s="11" t="n">
        <v>4845</v>
      </c>
      <c r="C30" s="11" t="n">
        <v>30676</v>
      </c>
      <c r="D30" s="12" t="n">
        <v>76</v>
      </c>
    </row>
    <row r="31" customFormat="false" ht="13.8" hidden="false" customHeight="false" outlineLevel="0" collapsed="false">
      <c r="A31" s="10" t="n">
        <v>43859</v>
      </c>
      <c r="B31" s="11" t="n">
        <v>5499</v>
      </c>
      <c r="C31" s="11" t="n">
        <v>33724</v>
      </c>
      <c r="D31" s="12" t="n">
        <v>90</v>
      </c>
    </row>
    <row r="32" customFormat="false" ht="13.8" hidden="false" customHeight="false" outlineLevel="0" collapsed="false">
      <c r="A32" s="10" t="n">
        <v>43860</v>
      </c>
      <c r="B32" s="11" t="n">
        <v>5147</v>
      </c>
      <c r="C32" s="11" t="n">
        <v>36422</v>
      </c>
      <c r="D32" s="12" t="n">
        <v>82</v>
      </c>
    </row>
    <row r="33" customFormat="false" ht="13.8" hidden="false" customHeight="false" outlineLevel="0" collapsed="false">
      <c r="A33" s="10" t="n">
        <v>43861</v>
      </c>
      <c r="B33" s="11" t="n">
        <v>4980</v>
      </c>
      <c r="C33" s="11" t="n">
        <v>30956</v>
      </c>
      <c r="D33" s="12" t="n">
        <v>93</v>
      </c>
    </row>
    <row r="34" customFormat="false" ht="13.8" hidden="false" customHeight="false" outlineLevel="0" collapsed="false">
      <c r="A34" s="10" t="n">
        <v>43862</v>
      </c>
      <c r="B34" s="11" t="n">
        <v>4534</v>
      </c>
      <c r="C34" s="11" t="n">
        <v>33974</v>
      </c>
      <c r="D34" s="12" t="n">
        <v>85</v>
      </c>
    </row>
    <row r="35" customFormat="false" ht="13.8" hidden="false" customHeight="false" outlineLevel="0" collapsed="false">
      <c r="A35" s="10" t="n">
        <v>43863</v>
      </c>
      <c r="B35" s="11" t="n">
        <v>4880</v>
      </c>
      <c r="C35" s="11" t="n">
        <v>29117</v>
      </c>
      <c r="D35" s="12" t="n">
        <v>83</v>
      </c>
    </row>
    <row r="36" customFormat="false" ht="13.8" hidden="false" customHeight="false" outlineLevel="0" collapsed="false">
      <c r="A36" s="10" t="n">
        <v>43864</v>
      </c>
      <c r="B36" s="11" t="n">
        <v>5642</v>
      </c>
      <c r="C36" s="11" t="n">
        <v>32460</v>
      </c>
      <c r="D36" s="12" t="n">
        <v>99</v>
      </c>
    </row>
    <row r="37" customFormat="false" ht="13.8" hidden="false" customHeight="false" outlineLevel="0" collapsed="false">
      <c r="A37" s="10" t="n">
        <v>43865</v>
      </c>
      <c r="B37" s="11" t="n">
        <v>5242</v>
      </c>
      <c r="C37" s="11" t="n">
        <v>33080</v>
      </c>
      <c r="D37" s="12" t="n">
        <v>79</v>
      </c>
    </row>
    <row r="38" customFormat="false" ht="13.8" hidden="false" customHeight="false" outlineLevel="0" collapsed="false">
      <c r="A38" s="10" t="n">
        <v>43866</v>
      </c>
      <c r="B38" s="11" t="n">
        <v>5989</v>
      </c>
      <c r="C38" s="11" t="n">
        <v>36230</v>
      </c>
      <c r="D38" s="12" t="n">
        <v>95</v>
      </c>
    </row>
    <row r="39" customFormat="false" ht="13.8" hidden="false" customHeight="false" outlineLevel="0" collapsed="false">
      <c r="A39" s="10" t="n">
        <v>43867</v>
      </c>
      <c r="B39" s="11" t="n">
        <v>5227</v>
      </c>
      <c r="C39" s="11" t="n">
        <v>33526</v>
      </c>
      <c r="D39" s="12" t="n">
        <v>67</v>
      </c>
    </row>
    <row r="40" customFormat="false" ht="13.8" hidden="false" customHeight="false" outlineLevel="0" collapsed="false">
      <c r="A40" s="10" t="n">
        <v>43868</v>
      </c>
      <c r="B40" s="11" t="n">
        <v>5075</v>
      </c>
      <c r="C40" s="11" t="n">
        <v>31914</v>
      </c>
      <c r="D40" s="12" t="n">
        <v>87</v>
      </c>
    </row>
    <row r="41" customFormat="false" ht="13.8" hidden="false" customHeight="false" outlineLevel="0" collapsed="false">
      <c r="A41" s="10" t="n">
        <v>43869</v>
      </c>
      <c r="B41" s="11" t="n">
        <v>5164</v>
      </c>
      <c r="C41" s="11" t="n">
        <v>35670</v>
      </c>
      <c r="D41" s="12" t="n">
        <v>90</v>
      </c>
    </row>
    <row r="42" customFormat="false" ht="13.8" hidden="false" customHeight="false" outlineLevel="0" collapsed="false">
      <c r="A42" s="10" t="n">
        <v>43870</v>
      </c>
      <c r="B42" s="11" t="n">
        <v>5662</v>
      </c>
      <c r="C42" s="11" t="n">
        <v>39472</v>
      </c>
      <c r="D42" s="12" t="n">
        <v>98</v>
      </c>
    </row>
    <row r="43" customFormat="false" ht="13.8" hidden="false" customHeight="false" outlineLevel="0" collapsed="false">
      <c r="A43" s="10" t="n">
        <v>43871</v>
      </c>
      <c r="B43" s="11" t="n">
        <v>5445</v>
      </c>
      <c r="C43" s="11" t="n">
        <v>33085</v>
      </c>
      <c r="D43" s="12" t="n">
        <v>83</v>
      </c>
    </row>
    <row r="44" customFormat="false" ht="13.8" hidden="false" customHeight="false" outlineLevel="0" collapsed="false">
      <c r="A44" s="10" t="n">
        <v>43872</v>
      </c>
      <c r="B44" s="11" t="n">
        <v>6168</v>
      </c>
      <c r="C44" s="11" t="n">
        <v>32085</v>
      </c>
      <c r="D44" s="12" t="n">
        <v>102</v>
      </c>
    </row>
    <row r="45" customFormat="false" ht="13.8" hidden="false" customHeight="false" outlineLevel="0" collapsed="false">
      <c r="A45" s="10" t="n">
        <v>43873</v>
      </c>
      <c r="B45" s="11" t="n">
        <v>4325</v>
      </c>
      <c r="C45" s="11" t="n">
        <v>25658</v>
      </c>
      <c r="D45" s="12" t="n">
        <v>76</v>
      </c>
    </row>
    <row r="46" customFormat="false" ht="13.8" hidden="false" customHeight="false" outlineLevel="0" collapsed="false">
      <c r="A46" s="10" t="n">
        <v>43874</v>
      </c>
      <c r="B46" s="11" t="n">
        <v>4075</v>
      </c>
      <c r="C46" s="11" t="n">
        <v>23055</v>
      </c>
      <c r="D46" s="12" t="n">
        <v>62</v>
      </c>
    </row>
    <row r="47" customFormat="false" ht="13.8" hidden="false" customHeight="false" outlineLevel="0" collapsed="false">
      <c r="A47" s="10" t="n">
        <v>43875</v>
      </c>
      <c r="B47" s="11" t="n">
        <v>4300</v>
      </c>
      <c r="C47" s="11" t="n">
        <v>23611</v>
      </c>
      <c r="D47" s="12" t="n">
        <v>79</v>
      </c>
    </row>
    <row r="48" customFormat="false" ht="13.8" hidden="false" customHeight="false" outlineLevel="0" collapsed="false">
      <c r="A48" s="10" t="n">
        <v>43876</v>
      </c>
      <c r="B48" s="11" t="n">
        <v>5499</v>
      </c>
      <c r="C48" s="11" t="n">
        <v>39298</v>
      </c>
      <c r="D48" s="12" t="n">
        <v>105</v>
      </c>
    </row>
    <row r="49" customFormat="false" ht="13.8" hidden="false" customHeight="false" outlineLevel="0" collapsed="false">
      <c r="A49" s="10" t="n">
        <v>43877</v>
      </c>
      <c r="B49" s="11" t="n">
        <v>5093</v>
      </c>
      <c r="C49" s="11" t="n">
        <v>32224</v>
      </c>
      <c r="D49" s="12" t="n">
        <v>97</v>
      </c>
    </row>
    <row r="50" customFormat="false" ht="13.8" hidden="false" customHeight="false" outlineLevel="0" collapsed="false">
      <c r="A50" s="10" t="n">
        <v>43878</v>
      </c>
      <c r="B50" s="11" t="n">
        <v>5316</v>
      </c>
      <c r="C50" s="11" t="n">
        <v>34356</v>
      </c>
      <c r="D50" s="12" t="n">
        <v>113</v>
      </c>
    </row>
    <row r="51" customFormat="false" ht="13.8" hidden="false" customHeight="false" outlineLevel="0" collapsed="false">
      <c r="A51" s="10" t="n">
        <v>43879</v>
      </c>
      <c r="B51" s="11" t="n">
        <v>4693</v>
      </c>
      <c r="C51" s="11" t="n">
        <v>27691</v>
      </c>
      <c r="D51" s="12" t="n">
        <v>85</v>
      </c>
    </row>
    <row r="52" customFormat="false" ht="13.8" hidden="false" customHeight="false" outlineLevel="0" collapsed="false">
      <c r="A52" s="10" t="n">
        <v>43880</v>
      </c>
      <c r="B52" s="11" t="n">
        <v>4458</v>
      </c>
      <c r="C52" s="11" t="n">
        <v>25503</v>
      </c>
      <c r="D52" s="12" t="n">
        <v>104</v>
      </c>
    </row>
    <row r="53" customFormat="false" ht="13.8" hidden="false" customHeight="false" outlineLevel="0" collapsed="false">
      <c r="A53" s="10" t="n">
        <v>43881</v>
      </c>
      <c r="B53" s="11" t="n">
        <v>4144</v>
      </c>
      <c r="C53" s="11" t="n">
        <v>28872</v>
      </c>
      <c r="D53" s="12" t="n">
        <v>93</v>
      </c>
    </row>
    <row r="54" customFormat="false" ht="13.8" hidden="false" customHeight="false" outlineLevel="0" collapsed="false">
      <c r="A54" s="10" t="n">
        <v>43882</v>
      </c>
      <c r="B54" s="11" t="n">
        <v>4235</v>
      </c>
      <c r="C54" s="11" t="n">
        <v>28174</v>
      </c>
      <c r="D54" s="12" t="n">
        <v>103</v>
      </c>
    </row>
    <row r="55" customFormat="false" ht="13.8" hidden="false" customHeight="false" outlineLevel="0" collapsed="false">
      <c r="A55" s="10" t="n">
        <v>43883</v>
      </c>
      <c r="B55" s="11" t="n">
        <v>4015</v>
      </c>
      <c r="C55" s="11" t="n">
        <v>27679</v>
      </c>
      <c r="D55" s="12" t="n">
        <v>86</v>
      </c>
    </row>
    <row r="56" customFormat="false" ht="13.8" hidden="false" customHeight="false" outlineLevel="0" collapsed="false">
      <c r="A56" s="10" t="n">
        <v>43884</v>
      </c>
      <c r="B56" s="11" t="n">
        <v>5307</v>
      </c>
      <c r="C56" s="11" t="n">
        <v>30044</v>
      </c>
      <c r="D56" s="12" t="n">
        <v>102</v>
      </c>
    </row>
    <row r="57" customFormat="false" ht="13.8" hidden="false" customHeight="false" outlineLevel="0" collapsed="false">
      <c r="A57" s="10" t="n">
        <v>43885</v>
      </c>
      <c r="B57" s="11" t="n">
        <v>5218</v>
      </c>
      <c r="C57" s="11" t="n">
        <v>32255</v>
      </c>
      <c r="D57" s="12" t="n">
        <v>108</v>
      </c>
    </row>
    <row r="58" customFormat="false" ht="13.8" hidden="false" customHeight="false" outlineLevel="0" collapsed="false">
      <c r="A58" s="10" t="n">
        <v>43886</v>
      </c>
      <c r="B58" s="11" t="n">
        <v>5000</v>
      </c>
      <c r="C58" s="11" t="n">
        <v>31774</v>
      </c>
      <c r="D58" s="12" t="n">
        <v>73</v>
      </c>
    </row>
    <row r="59" customFormat="false" ht="13.8" hidden="false" customHeight="false" outlineLevel="0" collapsed="false">
      <c r="A59" s="10" t="n">
        <v>43887</v>
      </c>
      <c r="B59" s="11" t="n">
        <v>4852</v>
      </c>
      <c r="C59" s="11" t="n">
        <v>33753</v>
      </c>
      <c r="D59" s="12" t="n">
        <v>74</v>
      </c>
    </row>
    <row r="60" customFormat="false" ht="13.8" hidden="false" customHeight="false" outlineLevel="0" collapsed="false">
      <c r="A60" s="10" t="n">
        <v>43888</v>
      </c>
      <c r="B60" s="11" t="n">
        <v>5177</v>
      </c>
      <c r="C60" s="11" t="n">
        <v>40419</v>
      </c>
      <c r="D60" s="12" t="n">
        <v>76</v>
      </c>
    </row>
    <row r="61" customFormat="false" ht="13.8" hidden="false" customHeight="false" outlineLevel="0" collapsed="false">
      <c r="A61" s="10" t="n">
        <v>43889</v>
      </c>
      <c r="B61" s="11" t="n">
        <v>5041</v>
      </c>
      <c r="C61" s="11" t="n">
        <v>39596</v>
      </c>
      <c r="D61" s="12" t="n">
        <v>53</v>
      </c>
    </row>
    <row r="62" customFormat="false" ht="13.8" hidden="false" customHeight="false" outlineLevel="0" collapsed="false">
      <c r="A62" s="10" t="n">
        <v>43890</v>
      </c>
      <c r="B62" s="11" t="n">
        <v>4939</v>
      </c>
      <c r="C62" s="11" t="n">
        <v>31896</v>
      </c>
      <c r="D62" s="12" t="n">
        <v>56</v>
      </c>
    </row>
    <row r="63" customFormat="false" ht="13.8" hidden="false" customHeight="false" outlineLevel="0" collapsed="false">
      <c r="A63" s="10" t="n">
        <v>43891</v>
      </c>
      <c r="B63" s="11" t="n">
        <v>6212</v>
      </c>
      <c r="C63" s="11" t="n">
        <v>40471</v>
      </c>
      <c r="D63" s="12" t="n">
        <v>62</v>
      </c>
    </row>
    <row r="64" customFormat="false" ht="13.8" hidden="false" customHeight="false" outlineLevel="0" collapsed="false">
      <c r="A64" s="10" t="n">
        <v>43892</v>
      </c>
      <c r="B64" s="11" t="n">
        <v>6564</v>
      </c>
      <c r="C64" s="11" t="n">
        <v>41846</v>
      </c>
      <c r="D64" s="12" t="n">
        <v>70</v>
      </c>
    </row>
    <row r="65" customFormat="false" ht="13.8" hidden="false" customHeight="false" outlineLevel="0" collapsed="false">
      <c r="A65" s="10" t="n">
        <v>43893</v>
      </c>
      <c r="B65" s="11" t="n">
        <v>6351</v>
      </c>
      <c r="C65" s="11" t="n">
        <v>38666</v>
      </c>
      <c r="D65" s="12" t="n">
        <v>49</v>
      </c>
    </row>
    <row r="66" customFormat="false" ht="13.8" hidden="false" customHeight="false" outlineLevel="0" collapsed="false">
      <c r="A66" s="10" t="n">
        <v>43894</v>
      </c>
      <c r="B66" s="11" t="n">
        <v>6171</v>
      </c>
      <c r="C66" s="11" t="n">
        <v>40585</v>
      </c>
      <c r="D66" s="12" t="n">
        <v>54</v>
      </c>
    </row>
    <row r="67" customFormat="false" ht="13.8" hidden="false" customHeight="false" outlineLevel="0" collapsed="false">
      <c r="A67" s="10" t="n">
        <v>43895</v>
      </c>
      <c r="B67" s="11" t="n">
        <v>6282</v>
      </c>
      <c r="C67" s="11" t="n">
        <v>40945</v>
      </c>
      <c r="D67" s="12" t="n">
        <v>61</v>
      </c>
    </row>
    <row r="68" customFormat="false" ht="13.8" hidden="false" customHeight="false" outlineLevel="0" collapsed="false">
      <c r="A68" s="10" t="n">
        <v>43896</v>
      </c>
      <c r="B68" s="11" t="n">
        <v>6667</v>
      </c>
      <c r="C68" s="11" t="n">
        <v>40433</v>
      </c>
      <c r="D68" s="12" t="n">
        <v>63</v>
      </c>
    </row>
    <row r="69" customFormat="false" ht="13.8" hidden="false" customHeight="false" outlineLevel="0" collapsed="false">
      <c r="A69" s="10" t="n">
        <v>43897</v>
      </c>
      <c r="B69" s="11" t="n">
        <v>5918</v>
      </c>
      <c r="C69" s="11" t="n">
        <v>35121</v>
      </c>
      <c r="D69" s="12" t="n">
        <v>74</v>
      </c>
    </row>
    <row r="70" customFormat="false" ht="13.8" hidden="false" customHeight="false" outlineLevel="0" collapsed="false">
      <c r="A70" s="10" t="n">
        <v>43898</v>
      </c>
      <c r="B70" s="11" t="n">
        <v>6243</v>
      </c>
      <c r="C70" s="11" t="n">
        <v>35527</v>
      </c>
      <c r="D70" s="12" t="n">
        <v>54</v>
      </c>
    </row>
    <row r="71" customFormat="false" ht="13.8" hidden="false" customHeight="false" outlineLevel="0" collapsed="false">
      <c r="A71" s="10" t="n">
        <v>43899</v>
      </c>
      <c r="B71" s="11" t="n">
        <v>6477</v>
      </c>
      <c r="C71" s="11" t="n">
        <v>36901</v>
      </c>
      <c r="D71" s="12" t="n">
        <v>49</v>
      </c>
    </row>
    <row r="72" customFormat="false" ht="13.8" hidden="false" customHeight="false" outlineLevel="0" collapsed="false">
      <c r="A72" s="10" t="n">
        <v>43900</v>
      </c>
      <c r="B72" s="11" t="n">
        <v>6131</v>
      </c>
      <c r="C72" s="11" t="n">
        <v>36566</v>
      </c>
      <c r="D72" s="12" t="n">
        <v>61</v>
      </c>
    </row>
    <row r="73" customFormat="false" ht="13.8" hidden="false" customHeight="false" outlineLevel="0" collapsed="false">
      <c r="A73" s="10" t="n">
        <v>43901</v>
      </c>
      <c r="B73" s="11" t="n">
        <v>6264</v>
      </c>
      <c r="C73" s="11" t="n">
        <v>38222</v>
      </c>
      <c r="D73" s="12" t="n">
        <v>71</v>
      </c>
    </row>
    <row r="74" customFormat="false" ht="13.8" hidden="false" customHeight="false" outlineLevel="0" collapsed="false">
      <c r="A74" s="10" t="n">
        <v>43902</v>
      </c>
      <c r="B74" s="11" t="n">
        <v>6579</v>
      </c>
      <c r="C74" s="11" t="n">
        <v>39171</v>
      </c>
      <c r="D74" s="12" t="n">
        <v>46</v>
      </c>
    </row>
    <row r="75" customFormat="false" ht="13.8" hidden="false" customHeight="false" outlineLevel="0" collapsed="false">
      <c r="A75" s="10" t="n">
        <v>43903</v>
      </c>
      <c r="B75" s="11" t="n">
        <v>7308</v>
      </c>
      <c r="C75" s="11" t="n">
        <v>57472</v>
      </c>
      <c r="D75" s="12" t="n">
        <v>0</v>
      </c>
    </row>
    <row r="76" customFormat="false" ht="13.8" hidden="false" customHeight="false" outlineLevel="0" collapsed="false">
      <c r="A76" s="10" t="n">
        <v>43904</v>
      </c>
      <c r="B76" s="11" t="n">
        <v>7257</v>
      </c>
      <c r="C76" s="11" t="n">
        <v>48761</v>
      </c>
      <c r="D76" s="12" t="n">
        <v>76</v>
      </c>
    </row>
    <row r="77" customFormat="false" ht="13.8" hidden="false" customHeight="false" outlineLevel="0" collapsed="false">
      <c r="A77" s="10" t="n">
        <v>43905</v>
      </c>
      <c r="B77" s="11" t="n">
        <v>6816</v>
      </c>
      <c r="C77" s="11" t="n">
        <v>40922</v>
      </c>
      <c r="D77" s="12" t="n">
        <v>52</v>
      </c>
    </row>
    <row r="78" customFormat="false" ht="13.8" hidden="false" customHeight="false" outlineLevel="0" collapsed="false">
      <c r="A78" s="10" t="n">
        <v>43906</v>
      </c>
      <c r="B78" s="11" t="n">
        <v>6129</v>
      </c>
      <c r="C78" s="11" t="n">
        <v>36677</v>
      </c>
      <c r="D78" s="12" t="n">
        <v>60</v>
      </c>
    </row>
    <row r="79" customFormat="false" ht="13.8" hidden="false" customHeight="false" outlineLevel="0" collapsed="false">
      <c r="A79" s="10" t="n">
        <v>43907</v>
      </c>
      <c r="B79" s="11" t="n">
        <v>6096</v>
      </c>
      <c r="C79" s="11" t="n">
        <v>36271</v>
      </c>
      <c r="D79" s="12" t="n">
        <v>51</v>
      </c>
    </row>
    <row r="80" customFormat="false" ht="13.8" hidden="false" customHeight="false" outlineLevel="0" collapsed="false">
      <c r="A80" s="10" t="n">
        <v>43908</v>
      </c>
      <c r="B80" s="11" t="n">
        <v>6580</v>
      </c>
      <c r="C80" s="11" t="n">
        <v>36111</v>
      </c>
      <c r="D80" s="12" t="n">
        <v>67</v>
      </c>
    </row>
    <row r="81" customFormat="false" ht="13.8" hidden="false" customHeight="false" outlineLevel="0" collapsed="false">
      <c r="A81" s="10" t="n">
        <v>43909</v>
      </c>
      <c r="B81" s="11" t="n">
        <v>5431</v>
      </c>
      <c r="C81" s="11" t="n">
        <v>27950</v>
      </c>
      <c r="D81" s="12" t="n">
        <v>49</v>
      </c>
    </row>
    <row r="82" customFormat="false" ht="13.8" hidden="false" customHeight="false" outlineLevel="0" collapsed="false">
      <c r="A82" s="10" t="n">
        <v>43910</v>
      </c>
      <c r="B82" s="11" t="n">
        <v>6304</v>
      </c>
      <c r="C82" s="11" t="n">
        <v>29657</v>
      </c>
      <c r="D82" s="12" t="n">
        <v>65</v>
      </c>
    </row>
    <row r="83" customFormat="false" ht="13.8" hidden="false" customHeight="false" outlineLevel="0" collapsed="false">
      <c r="A83" s="10" t="n">
        <v>43911</v>
      </c>
      <c r="B83" s="11" t="n">
        <v>6332</v>
      </c>
      <c r="C83" s="11" t="n">
        <v>33937</v>
      </c>
      <c r="D83" s="12" t="n">
        <v>70</v>
      </c>
    </row>
    <row r="84" customFormat="false" ht="13.8" hidden="false" customHeight="false" outlineLevel="0" collapsed="false">
      <c r="A84" s="10" t="n">
        <v>43912</v>
      </c>
      <c r="B84" s="11" t="n">
        <v>6308</v>
      </c>
      <c r="C84" s="11" t="n">
        <v>33335</v>
      </c>
      <c r="D84" s="12" t="n">
        <v>59</v>
      </c>
    </row>
    <row r="85" customFormat="false" ht="13.8" hidden="false" customHeight="false" outlineLevel="0" collapsed="false">
      <c r="A85" s="10" t="n">
        <v>43913</v>
      </c>
      <c r="B85" s="11" t="n">
        <v>6442</v>
      </c>
      <c r="C85" s="11" t="n">
        <v>34756</v>
      </c>
      <c r="D85" s="12" t="n">
        <v>72</v>
      </c>
    </row>
    <row r="86" customFormat="false" ht="13.8" hidden="false" customHeight="false" outlineLevel="0" collapsed="false">
      <c r="A86" s="10" t="n">
        <v>43914</v>
      </c>
      <c r="B86" s="11" t="n">
        <v>7104</v>
      </c>
      <c r="C86" s="11" t="n">
        <v>43582</v>
      </c>
      <c r="D86" s="12" t="n">
        <v>53</v>
      </c>
    </row>
    <row r="87" customFormat="false" ht="13.8" hidden="false" customHeight="false" outlineLevel="0" collapsed="false">
      <c r="A87" s="10" t="n">
        <v>43915</v>
      </c>
      <c r="B87" s="11" t="n">
        <v>6726</v>
      </c>
      <c r="C87" s="11" t="n">
        <v>44762</v>
      </c>
      <c r="D87" s="12" t="n">
        <v>63</v>
      </c>
    </row>
    <row r="88" customFormat="false" ht="13.8" hidden="false" customHeight="false" outlineLevel="0" collapsed="false">
      <c r="A88" s="10" t="n">
        <v>43916</v>
      </c>
      <c r="B88" s="11" t="n">
        <v>6766</v>
      </c>
      <c r="C88" s="11" t="n">
        <v>43747</v>
      </c>
      <c r="D88" s="12" t="n">
        <v>82</v>
      </c>
    </row>
    <row r="89" customFormat="false" ht="13.8" hidden="false" customHeight="false" outlineLevel="0" collapsed="false">
      <c r="A89" s="10" t="n">
        <v>43917</v>
      </c>
      <c r="B89" s="11" t="n">
        <v>7280</v>
      </c>
      <c r="C89" s="11" t="n">
        <v>46500</v>
      </c>
      <c r="D89" s="12" t="n">
        <v>69</v>
      </c>
    </row>
    <row r="90" customFormat="false" ht="13.8" hidden="false" customHeight="false" outlineLevel="0" collapsed="false">
      <c r="A90" s="10" t="n">
        <v>43918</v>
      </c>
      <c r="B90" s="11" t="n">
        <v>6134</v>
      </c>
      <c r="C90" s="11" t="n">
        <v>40226</v>
      </c>
      <c r="D90" s="12" t="n">
        <v>81</v>
      </c>
    </row>
    <row r="91" customFormat="false" ht="13.8" hidden="false" customHeight="false" outlineLevel="0" collapsed="false">
      <c r="A91" s="10" t="n">
        <v>43919</v>
      </c>
      <c r="B91" s="11" t="n">
        <v>6572</v>
      </c>
      <c r="C91" s="11" t="n">
        <v>38100</v>
      </c>
      <c r="D91" s="12" t="n">
        <v>67</v>
      </c>
    </row>
    <row r="92" customFormat="false" ht="13.8" hidden="false" customHeight="false" outlineLevel="0" collapsed="false">
      <c r="A92" s="10" t="n">
        <v>43920</v>
      </c>
      <c r="B92" s="11" t="n">
        <v>6556</v>
      </c>
      <c r="C92" s="11" t="n">
        <v>36882</v>
      </c>
      <c r="D92" s="12" t="n">
        <v>68</v>
      </c>
    </row>
    <row r="93" customFormat="false" ht="13.8" hidden="false" customHeight="false" outlineLevel="0" collapsed="false">
      <c r="A93" s="10" t="n">
        <v>43921</v>
      </c>
      <c r="B93" s="11" t="n">
        <v>6452</v>
      </c>
      <c r="C93" s="11" t="n">
        <v>40416</v>
      </c>
      <c r="D93" s="12" t="n">
        <v>52</v>
      </c>
    </row>
    <row r="94" customFormat="false" ht="13.8" hidden="false" customHeight="false" outlineLevel="0" collapsed="false">
      <c r="A94" s="10" t="n">
        <v>43922</v>
      </c>
      <c r="B94" s="11" t="n">
        <v>7670</v>
      </c>
      <c r="C94" s="11" t="n">
        <v>51611</v>
      </c>
      <c r="D94" s="12" t="n">
        <v>61</v>
      </c>
    </row>
    <row r="95" customFormat="false" ht="13.8" hidden="false" customHeight="false" outlineLevel="0" collapsed="false">
      <c r="A95" s="10" t="n">
        <v>43923</v>
      </c>
      <c r="B95" s="11" t="n">
        <v>8579</v>
      </c>
      <c r="C95" s="11" t="n">
        <v>62385</v>
      </c>
      <c r="D95" s="12" t="n">
        <v>57</v>
      </c>
    </row>
    <row r="96" customFormat="false" ht="13.8" hidden="false" customHeight="false" outlineLevel="0" collapsed="false">
      <c r="A96" s="10" t="n">
        <v>43924</v>
      </c>
      <c r="B96" s="11" t="n">
        <v>8324</v>
      </c>
      <c r="C96" s="11" t="n">
        <v>61832</v>
      </c>
      <c r="D96" s="12" t="n">
        <v>77</v>
      </c>
    </row>
    <row r="97" customFormat="false" ht="13.8" hidden="false" customHeight="false" outlineLevel="0" collapsed="false">
      <c r="A97" s="10" t="n">
        <v>43925</v>
      </c>
      <c r="B97" s="11" t="n">
        <v>7238</v>
      </c>
      <c r="C97" s="11" t="n">
        <v>45927</v>
      </c>
      <c r="D97" s="12" t="n">
        <v>72</v>
      </c>
    </row>
    <row r="98" customFormat="false" ht="13.8" hidden="false" customHeight="false" outlineLevel="0" collapsed="false">
      <c r="A98" s="10" t="n">
        <v>43926</v>
      </c>
      <c r="B98" s="11" t="n">
        <v>7562</v>
      </c>
      <c r="C98" s="11" t="n">
        <v>43488</v>
      </c>
      <c r="D98" s="12" t="n">
        <v>83</v>
      </c>
    </row>
    <row r="99" customFormat="false" ht="13.8" hidden="false" customHeight="false" outlineLevel="0" collapsed="false">
      <c r="A99" s="10" t="n">
        <v>43927</v>
      </c>
      <c r="B99" s="11" t="n">
        <v>7145</v>
      </c>
      <c r="C99" s="11" t="n">
        <v>41935</v>
      </c>
      <c r="D99" s="12" t="n">
        <v>61</v>
      </c>
    </row>
    <row r="100" customFormat="false" ht="13.8" hidden="false" customHeight="false" outlineLevel="0" collapsed="false">
      <c r="A100" s="10" t="n">
        <v>43928</v>
      </c>
      <c r="B100" s="11" t="n">
        <v>6526</v>
      </c>
      <c r="C100" s="11" t="n">
        <v>38302</v>
      </c>
      <c r="D100" s="12" t="n">
        <v>76</v>
      </c>
    </row>
    <row r="101" customFormat="false" ht="13.8" hidden="false" customHeight="false" outlineLevel="0" collapsed="false">
      <c r="A101" s="10" t="n">
        <v>43929</v>
      </c>
      <c r="B101" s="11" t="n">
        <v>7513</v>
      </c>
      <c r="C101" s="11" t="n">
        <v>43582</v>
      </c>
      <c r="D101" s="12" t="n">
        <v>74</v>
      </c>
    </row>
    <row r="102" customFormat="false" ht="13.8" hidden="false" customHeight="false" outlineLevel="0" collapsed="false">
      <c r="A102" s="10" t="n">
        <v>43930</v>
      </c>
      <c r="B102" s="11" t="n">
        <v>6214</v>
      </c>
      <c r="C102" s="11" t="n">
        <v>39171</v>
      </c>
      <c r="D102" s="12" t="n">
        <v>59</v>
      </c>
    </row>
    <row r="103" customFormat="false" ht="13.8" hidden="false" customHeight="false" outlineLevel="0" collapsed="false">
      <c r="A103" s="10" t="n">
        <v>43931</v>
      </c>
      <c r="B103" s="11" t="n">
        <v>6903</v>
      </c>
      <c r="C103" s="11" t="n">
        <v>39583</v>
      </c>
      <c r="D103" s="12" t="n">
        <v>58</v>
      </c>
    </row>
    <row r="104" customFormat="false" ht="13.8" hidden="false" customHeight="false" outlineLevel="0" collapsed="false">
      <c r="A104" s="10" t="n">
        <v>43932</v>
      </c>
      <c r="B104" s="11" t="n">
        <v>7262</v>
      </c>
      <c r="C104" s="11" t="n">
        <v>41831</v>
      </c>
      <c r="D104" s="12" t="n">
        <v>54</v>
      </c>
    </row>
    <row r="105" customFormat="false" ht="13.8" hidden="false" customHeight="false" outlineLevel="0" collapsed="false">
      <c r="A105" s="10" t="n">
        <v>43933</v>
      </c>
      <c r="B105" s="11" t="n">
        <v>7061</v>
      </c>
      <c r="C105" s="11" t="n">
        <v>44571</v>
      </c>
      <c r="D105" s="12" t="n">
        <v>102</v>
      </c>
    </row>
    <row r="106" customFormat="false" ht="13.8" hidden="false" customHeight="false" outlineLevel="0" collapsed="false">
      <c r="A106" s="10" t="n">
        <v>43934</v>
      </c>
      <c r="B106" s="11" t="n">
        <v>14020</v>
      </c>
      <c r="C106" s="11" t="n">
        <v>107475</v>
      </c>
      <c r="D106" s="12" t="n">
        <v>156</v>
      </c>
    </row>
    <row r="107" customFormat="false" ht="13.8" hidden="false" customHeight="false" outlineLevel="0" collapsed="false">
      <c r="A107" s="10" t="n">
        <v>43935</v>
      </c>
      <c r="B107" s="11" t="n">
        <v>10436</v>
      </c>
      <c r="C107" s="11" t="n">
        <v>68433</v>
      </c>
      <c r="D107" s="12" t="n">
        <v>105</v>
      </c>
    </row>
    <row r="108" customFormat="false" ht="13.8" hidden="false" customHeight="false" outlineLevel="0" collapsed="false">
      <c r="A108" s="10" t="n">
        <v>43936</v>
      </c>
      <c r="B108" s="11" t="n">
        <v>8237</v>
      </c>
      <c r="C108" s="11" t="n">
        <v>51420</v>
      </c>
      <c r="D108" s="12" t="n">
        <v>79</v>
      </c>
    </row>
    <row r="109" customFormat="false" ht="13.8" hidden="false" customHeight="false" outlineLevel="0" collapsed="false">
      <c r="A109" s="10" t="n">
        <v>43937</v>
      </c>
      <c r="B109" s="11" t="n">
        <v>7541</v>
      </c>
      <c r="C109" s="11" t="n">
        <v>44456</v>
      </c>
      <c r="D109" s="12" t="n">
        <v>90</v>
      </c>
    </row>
    <row r="110" customFormat="false" ht="13.8" hidden="false" customHeight="false" outlineLevel="0" collapsed="false">
      <c r="A110" s="10" t="n">
        <v>43938</v>
      </c>
      <c r="B110" s="11" t="n">
        <v>7192</v>
      </c>
      <c r="C110" s="11" t="n">
        <v>42219</v>
      </c>
      <c r="D110" s="12" t="n">
        <v>71</v>
      </c>
    </row>
    <row r="111" customFormat="false" ht="13.8" hidden="false" customHeight="false" outlineLevel="0" collapsed="false">
      <c r="A111" s="10" t="n">
        <v>43939</v>
      </c>
      <c r="B111" s="11" t="n">
        <v>6926</v>
      </c>
      <c r="C111" s="11" t="n">
        <v>42153</v>
      </c>
      <c r="D111" s="12" t="n">
        <v>77</v>
      </c>
    </row>
    <row r="112" customFormat="false" ht="13.8" hidden="false" customHeight="false" outlineLevel="0" collapsed="false">
      <c r="A112" s="10" t="n">
        <v>43940</v>
      </c>
      <c r="B112" s="11" t="n">
        <v>6924</v>
      </c>
      <c r="C112" s="11" t="n">
        <v>41091</v>
      </c>
      <c r="D112" s="12" t="n">
        <v>81</v>
      </c>
    </row>
    <row r="113" customFormat="false" ht="13.8" hidden="false" customHeight="false" outlineLevel="0" collapsed="false">
      <c r="A113" s="10" t="n">
        <v>43941</v>
      </c>
      <c r="B113" s="11" t="n">
        <v>6950</v>
      </c>
      <c r="C113" s="11" t="n">
        <v>42290</v>
      </c>
      <c r="D113" s="12" t="n">
        <v>64</v>
      </c>
    </row>
    <row r="114" customFormat="false" ht="13.8" hidden="false" customHeight="false" outlineLevel="0" collapsed="false">
      <c r="A114" s="10" t="n">
        <v>43942</v>
      </c>
      <c r="B114" s="11" t="n">
        <v>7450</v>
      </c>
      <c r="C114" s="11" t="n">
        <v>44510</v>
      </c>
      <c r="D114" s="12" t="n">
        <v>66</v>
      </c>
    </row>
    <row r="115" customFormat="false" ht="13.8" hidden="false" customHeight="false" outlineLevel="0" collapsed="false">
      <c r="A115" s="10" t="n">
        <v>43943</v>
      </c>
      <c r="B115" s="11" t="n">
        <v>6619</v>
      </c>
      <c r="C115" s="11" t="n">
        <v>38600</v>
      </c>
      <c r="D115" s="12" t="n">
        <v>55</v>
      </c>
    </row>
    <row r="116" customFormat="false" ht="13.8" hidden="false" customHeight="false" outlineLevel="0" collapsed="false">
      <c r="A116" s="10" t="n">
        <v>43944</v>
      </c>
      <c r="B116" s="11" t="n">
        <v>6700</v>
      </c>
      <c r="C116" s="11" t="n">
        <v>40649</v>
      </c>
      <c r="D116" s="12" t="n">
        <v>72</v>
      </c>
    </row>
    <row r="117" customFormat="false" ht="13.8" hidden="false" customHeight="false" outlineLevel="0" collapsed="false">
      <c r="A117" s="10" t="n">
        <v>43945</v>
      </c>
      <c r="B117" s="11" t="n">
        <v>7554</v>
      </c>
      <c r="C117" s="11" t="n">
        <v>40736</v>
      </c>
      <c r="D117" s="12" t="n">
        <v>77</v>
      </c>
    </row>
    <row r="118" customFormat="false" ht="13.8" hidden="false" customHeight="false" outlineLevel="0" collapsed="false">
      <c r="A118" s="10" t="n">
        <v>43946</v>
      </c>
      <c r="B118" s="11" t="n">
        <v>7552</v>
      </c>
      <c r="C118" s="11" t="n">
        <v>41922</v>
      </c>
      <c r="D118" s="12" t="n">
        <v>77</v>
      </c>
    </row>
    <row r="119" customFormat="false" ht="13.8" hidden="false" customHeight="false" outlineLevel="0" collapsed="false">
      <c r="A119" s="10" t="n">
        <v>43947</v>
      </c>
      <c r="B119" s="11" t="n">
        <v>8641</v>
      </c>
      <c r="C119" s="11" t="n">
        <v>45843</v>
      </c>
      <c r="D119" s="12" t="n">
        <v>72</v>
      </c>
    </row>
    <row r="120" customFormat="false" ht="13.8" hidden="false" customHeight="false" outlineLevel="0" collapsed="false">
      <c r="A120" s="10" t="n">
        <v>43948</v>
      </c>
      <c r="B120" s="11" t="n">
        <v>7490</v>
      </c>
      <c r="C120" s="11" t="n">
        <v>51060</v>
      </c>
      <c r="D120" s="12" t="n">
        <v>68</v>
      </c>
    </row>
    <row r="121" customFormat="false" ht="13.8" hidden="false" customHeight="false" outlineLevel="0" collapsed="false">
      <c r="A121" s="10" t="n">
        <v>43949</v>
      </c>
      <c r="B121" s="11" t="n">
        <v>12008</v>
      </c>
      <c r="C121" s="11" t="n">
        <v>133995</v>
      </c>
      <c r="D121" s="12" t="n">
        <v>84</v>
      </c>
    </row>
    <row r="122" customFormat="false" ht="13.8" hidden="false" customHeight="false" outlineLevel="0" collapsed="false">
      <c r="A122" s="10" t="n">
        <v>43950</v>
      </c>
      <c r="B122" s="11" t="n">
        <v>8868</v>
      </c>
      <c r="C122" s="11" t="n">
        <v>75705</v>
      </c>
      <c r="D122" s="12" t="n">
        <v>76</v>
      </c>
    </row>
    <row r="123" customFormat="false" ht="13.8" hidden="false" customHeight="false" outlineLevel="0" collapsed="false">
      <c r="A123" s="10" t="n">
        <v>43951</v>
      </c>
      <c r="B123" s="11" t="n">
        <v>9415</v>
      </c>
      <c r="C123" s="11" t="n">
        <v>68225</v>
      </c>
      <c r="D123" s="12" t="n">
        <v>85</v>
      </c>
    </row>
    <row r="124" customFormat="false" ht="13.8" hidden="false" customHeight="false" outlineLevel="0" collapsed="false">
      <c r="A124" s="10" t="n">
        <v>43952</v>
      </c>
      <c r="B124" s="11" t="n">
        <v>7866</v>
      </c>
      <c r="C124" s="11" t="n">
        <v>48615</v>
      </c>
      <c r="D124" s="12" t="n">
        <v>64</v>
      </c>
    </row>
    <row r="125" customFormat="false" ht="13.8" hidden="false" customHeight="false" outlineLevel="0" collapsed="false">
      <c r="A125" s="10" t="n">
        <v>43953</v>
      </c>
      <c r="B125" s="11" t="n">
        <v>7121</v>
      </c>
      <c r="C125" s="11" t="n">
        <v>45795</v>
      </c>
      <c r="D125" s="12" t="n">
        <v>69</v>
      </c>
    </row>
    <row r="126" customFormat="false" ht="13.8" hidden="false" customHeight="false" outlineLevel="0" collapsed="false">
      <c r="A126" s="10" t="n">
        <v>43954</v>
      </c>
      <c r="B126" s="11" t="n">
        <v>7727</v>
      </c>
      <c r="C126" s="11" t="n">
        <v>46202</v>
      </c>
      <c r="D126" s="12" t="n">
        <v>71</v>
      </c>
    </row>
    <row r="127" customFormat="false" ht="13.8" hidden="false" customHeight="false" outlineLevel="0" collapsed="false">
      <c r="A127" s="10" t="n">
        <v>43955</v>
      </c>
      <c r="B127" s="11" t="n">
        <v>7351</v>
      </c>
      <c r="C127" s="11" t="n">
        <v>41990</v>
      </c>
      <c r="D127" s="12" t="n">
        <v>76</v>
      </c>
    </row>
    <row r="128" customFormat="false" ht="13.8" hidden="false" customHeight="false" outlineLevel="0" collapsed="false">
      <c r="A128" s="10" t="n">
        <v>43956</v>
      </c>
      <c r="B128" s="11" t="n">
        <v>7262</v>
      </c>
      <c r="C128" s="11" t="n">
        <v>40071</v>
      </c>
      <c r="D128" s="12" t="n">
        <v>64</v>
      </c>
    </row>
    <row r="129" customFormat="false" ht="13.8" hidden="false" customHeight="false" outlineLevel="0" collapsed="false">
      <c r="A129" s="10" t="n">
        <v>43957</v>
      </c>
      <c r="B129" s="11" t="n">
        <v>8215</v>
      </c>
      <c r="C129" s="11" t="n">
        <v>49976</v>
      </c>
      <c r="D129" s="12" t="n">
        <v>62</v>
      </c>
    </row>
    <row r="130" customFormat="false" ht="13.8" hidden="false" customHeight="false" outlineLevel="0" collapsed="false">
      <c r="A130" s="10" t="n">
        <v>43958</v>
      </c>
      <c r="B130" s="11" t="n">
        <v>7358</v>
      </c>
      <c r="C130" s="11" t="n">
        <v>43628</v>
      </c>
      <c r="D130" s="12" t="n">
        <v>69</v>
      </c>
    </row>
    <row r="131" customFormat="false" ht="13.8" hidden="false" customHeight="false" outlineLevel="0" collapsed="false">
      <c r="A131" s="10" t="n">
        <v>43959</v>
      </c>
      <c r="B131" s="11" t="n">
        <v>6940</v>
      </c>
      <c r="C131" s="11" t="n">
        <v>40255</v>
      </c>
      <c r="D131" s="12" t="n">
        <v>55</v>
      </c>
    </row>
    <row r="132" customFormat="false" ht="13.8" hidden="false" customHeight="false" outlineLevel="0" collapsed="false">
      <c r="A132" s="10" t="n">
        <v>43960</v>
      </c>
      <c r="B132" s="11" t="n">
        <v>6731</v>
      </c>
      <c r="C132" s="11" t="n">
        <v>37312</v>
      </c>
      <c r="D132" s="12" t="n">
        <v>80</v>
      </c>
    </row>
    <row r="133" customFormat="false" ht="13.8" hidden="false" customHeight="false" outlineLevel="0" collapsed="false">
      <c r="A133" s="10" t="n">
        <v>43961</v>
      </c>
      <c r="B133" s="11" t="n">
        <v>7174</v>
      </c>
      <c r="C133" s="11" t="n">
        <v>43988</v>
      </c>
      <c r="D133" s="12" t="n">
        <v>73</v>
      </c>
    </row>
    <row r="134" customFormat="false" ht="13.8" hidden="false" customHeight="false" outlineLevel="0" collapsed="false">
      <c r="A134" s="10" t="n">
        <v>43962</v>
      </c>
      <c r="B134" s="11" t="n">
        <v>7676</v>
      </c>
      <c r="C134" s="11" t="n">
        <v>42802</v>
      </c>
      <c r="D134" s="12" t="n">
        <v>82</v>
      </c>
    </row>
    <row r="135" customFormat="false" ht="13.8" hidden="false" customHeight="false" outlineLevel="0" collapsed="false">
      <c r="A135" s="10" t="n">
        <v>43963</v>
      </c>
      <c r="B135" s="11" t="n">
        <v>7327</v>
      </c>
      <c r="C135" s="11" t="n">
        <v>37836</v>
      </c>
      <c r="D135" s="12" t="n">
        <v>75</v>
      </c>
    </row>
    <row r="136" customFormat="false" ht="13.8" hidden="false" customHeight="false" outlineLevel="0" collapsed="false">
      <c r="A136" s="10" t="n">
        <v>43964</v>
      </c>
      <c r="B136" s="11" t="n">
        <v>7334</v>
      </c>
      <c r="C136" s="11" t="n">
        <v>43102</v>
      </c>
      <c r="D136" s="12" t="n">
        <v>79</v>
      </c>
    </row>
    <row r="137" customFormat="false" ht="13.8" hidden="false" customHeight="false" outlineLevel="0" collapsed="false">
      <c r="A137" s="10" t="n">
        <v>43965</v>
      </c>
      <c r="B137" s="11" t="n">
        <v>7908</v>
      </c>
      <c r="C137" s="11" t="n">
        <v>44622</v>
      </c>
      <c r="D137" s="12" t="n">
        <v>81</v>
      </c>
    </row>
    <row r="138" customFormat="false" ht="13.8" hidden="false" customHeight="false" outlineLevel="0" collapsed="false">
      <c r="A138" s="10" t="n">
        <v>43966</v>
      </c>
      <c r="B138" s="11" t="n">
        <v>7005</v>
      </c>
      <c r="C138" s="11" t="n">
        <v>39352</v>
      </c>
      <c r="D138" s="12" t="n">
        <v>65</v>
      </c>
    </row>
    <row r="139" customFormat="false" ht="13.8" hidden="false" customHeight="false" outlineLevel="0" collapsed="false">
      <c r="A139" s="10" t="n">
        <v>43967</v>
      </c>
      <c r="B139" s="11" t="n">
        <v>6112</v>
      </c>
      <c r="C139" s="11" t="n">
        <v>32745</v>
      </c>
      <c r="D139" s="12" t="n">
        <v>59</v>
      </c>
    </row>
    <row r="140" customFormat="false" ht="13.8" hidden="false" customHeight="false" outlineLevel="0" collapsed="false">
      <c r="A140" s="10" t="n">
        <v>43968</v>
      </c>
      <c r="B140" s="11" t="n">
        <v>6448</v>
      </c>
      <c r="C140" s="11" t="n">
        <v>30266</v>
      </c>
      <c r="D140" s="12" t="n">
        <v>58</v>
      </c>
    </row>
    <row r="141" customFormat="false" ht="13.8" hidden="false" customHeight="false" outlineLevel="0" collapsed="false">
      <c r="A141" s="10" t="n">
        <v>43969</v>
      </c>
      <c r="B141" s="11" t="n">
        <v>6150</v>
      </c>
      <c r="C141" s="11" t="n">
        <v>27611</v>
      </c>
      <c r="D141" s="12" t="n">
        <v>69</v>
      </c>
    </row>
    <row r="142" customFormat="false" ht="13.8" hidden="false" customHeight="false" outlineLevel="0" collapsed="false">
      <c r="A142" s="10" t="n">
        <v>43970</v>
      </c>
      <c r="B142" s="11" t="n">
        <v>7015</v>
      </c>
      <c r="C142" s="11" t="n">
        <v>31849</v>
      </c>
      <c r="D142" s="12" t="n">
        <v>50</v>
      </c>
    </row>
    <row r="143" customFormat="false" ht="13.8" hidden="false" customHeight="false" outlineLevel="0" collapsed="false">
      <c r="A143" s="10" t="n">
        <v>43971</v>
      </c>
      <c r="B143" s="11" t="n">
        <v>9279</v>
      </c>
      <c r="C143" s="11" t="n">
        <v>87561</v>
      </c>
      <c r="D143" s="12" t="n">
        <v>68</v>
      </c>
    </row>
    <row r="144" customFormat="false" ht="13.8" hidden="false" customHeight="false" outlineLevel="0" collapsed="false">
      <c r="A144" s="10" t="n">
        <v>43972</v>
      </c>
      <c r="B144" s="11" t="n">
        <v>8983</v>
      </c>
      <c r="C144" s="11" t="n">
        <v>62465</v>
      </c>
      <c r="D144" s="12" t="n">
        <v>46</v>
      </c>
    </row>
    <row r="145" customFormat="false" ht="13.8" hidden="false" customHeight="false" outlineLevel="0" collapsed="false">
      <c r="A145" s="10" t="n">
        <v>43973</v>
      </c>
      <c r="B145" s="11" t="n">
        <v>7286</v>
      </c>
      <c r="C145" s="11" t="n">
        <v>48702</v>
      </c>
      <c r="D145" s="12" t="n">
        <v>68</v>
      </c>
    </row>
    <row r="146" customFormat="false" ht="13.8" hidden="false" customHeight="false" outlineLevel="0" collapsed="false">
      <c r="A146" s="10" t="n">
        <v>43974</v>
      </c>
      <c r="B146" s="11" t="n">
        <v>7483</v>
      </c>
      <c r="C146" s="11" t="n">
        <v>46397</v>
      </c>
      <c r="D146" s="12" t="n">
        <v>47</v>
      </c>
    </row>
    <row r="147" customFormat="false" ht="13.8" hidden="false" customHeight="false" outlineLevel="0" collapsed="false">
      <c r="A147" s="10" t="n">
        <v>43975</v>
      </c>
      <c r="B147" s="11" t="n">
        <v>7487</v>
      </c>
      <c r="C147" s="11" t="n">
        <v>46615</v>
      </c>
      <c r="D147" s="12" t="n">
        <v>65</v>
      </c>
    </row>
    <row r="148" customFormat="false" ht="13.8" hidden="false" customHeight="false" outlineLevel="0" collapsed="false">
      <c r="A148" s="10" t="n">
        <v>43976</v>
      </c>
      <c r="B148" s="11" t="n">
        <v>12665</v>
      </c>
      <c r="C148" s="11" t="n">
        <v>57067</v>
      </c>
      <c r="D148" s="12" t="n">
        <v>57</v>
      </c>
    </row>
    <row r="149" customFormat="false" ht="13.8" hidden="false" customHeight="false" outlineLevel="0" collapsed="false">
      <c r="A149" s="10" t="n">
        <v>43977</v>
      </c>
      <c r="B149" s="11" t="n">
        <v>10867</v>
      </c>
      <c r="C149" s="11" t="n">
        <v>54875</v>
      </c>
      <c r="D149" s="12" t="n">
        <v>64</v>
      </c>
    </row>
    <row r="150" customFormat="false" ht="13.8" hidden="false" customHeight="false" outlineLevel="0" collapsed="false">
      <c r="A150" s="10" t="n">
        <v>43978</v>
      </c>
      <c r="B150" s="11" t="n">
        <v>6969</v>
      </c>
      <c r="C150" s="11" t="n">
        <v>41480</v>
      </c>
      <c r="D150" s="12" t="n">
        <v>62</v>
      </c>
    </row>
    <row r="151" customFormat="false" ht="13.8" hidden="false" customHeight="false" outlineLevel="0" collapsed="false">
      <c r="A151" s="10" t="n">
        <v>43979</v>
      </c>
      <c r="B151" s="11" t="n">
        <v>7452</v>
      </c>
      <c r="C151" s="11" t="n">
        <v>42662</v>
      </c>
      <c r="D151" s="12" t="n">
        <v>46</v>
      </c>
    </row>
    <row r="152" customFormat="false" ht="13.8" hidden="false" customHeight="false" outlineLevel="0" collapsed="false">
      <c r="A152" s="10" t="n">
        <v>43980</v>
      </c>
      <c r="B152" s="11" t="n">
        <v>5972</v>
      </c>
      <c r="C152" s="11" t="n">
        <v>35185</v>
      </c>
      <c r="D152" s="12" t="n">
        <v>65</v>
      </c>
    </row>
    <row r="153" customFormat="false" ht="13.8" hidden="false" customHeight="false" outlineLevel="0" collapsed="false">
      <c r="A153" s="10" t="n">
        <v>43981</v>
      </c>
      <c r="B153" s="11" t="n">
        <v>6225</v>
      </c>
      <c r="C153" s="11" t="n">
        <v>36099</v>
      </c>
      <c r="D153" s="12" t="n">
        <v>64</v>
      </c>
    </row>
    <row r="154" customFormat="false" ht="13.8" hidden="false" customHeight="false" outlineLevel="0" collapsed="false">
      <c r="A154" s="10" t="n">
        <v>43982</v>
      </c>
      <c r="B154" s="11" t="n">
        <v>6923</v>
      </c>
      <c r="C154" s="11" t="n">
        <v>44993</v>
      </c>
      <c r="D154" s="12" t="n">
        <v>64</v>
      </c>
    </row>
    <row r="155" customFormat="false" ht="13.8" hidden="false" customHeight="false" outlineLevel="0" collapsed="false">
      <c r="A155" s="10" t="n">
        <v>43983</v>
      </c>
      <c r="B155" s="9" t="n">
        <v>7177</v>
      </c>
      <c r="C155" s="9" t="n">
        <v>45261</v>
      </c>
      <c r="D155" s="9" t="n">
        <v>80</v>
      </c>
    </row>
    <row r="156" customFormat="false" ht="13.8" hidden="false" customHeight="false" outlineLevel="0" collapsed="false">
      <c r="A156" s="10" t="n">
        <v>43984</v>
      </c>
      <c r="B156" s="9" t="n">
        <v>7853</v>
      </c>
      <c r="C156" s="9" t="n">
        <v>42301</v>
      </c>
      <c r="D156" s="9" t="n">
        <v>45</v>
      </c>
    </row>
    <row r="157" customFormat="false" ht="13.8" hidden="false" customHeight="false" outlineLevel="0" collapsed="false">
      <c r="A157" s="10" t="n">
        <v>43985</v>
      </c>
      <c r="B157" s="9" t="n">
        <v>6946</v>
      </c>
      <c r="C157" s="9" t="n">
        <v>44945</v>
      </c>
      <c r="D157" s="9" t="n">
        <v>46</v>
      </c>
    </row>
    <row r="158" customFormat="false" ht="13.8" hidden="false" customHeight="false" outlineLevel="0" collapsed="false">
      <c r="A158" s="10" t="n">
        <v>43986</v>
      </c>
      <c r="B158" s="9" t="n">
        <v>6857</v>
      </c>
      <c r="C158" s="9" t="n">
        <v>40629</v>
      </c>
      <c r="D158" s="9" t="n">
        <v>70</v>
      </c>
    </row>
    <row r="159" customFormat="false" ht="13.8" hidden="false" customHeight="false" outlineLevel="0" collapsed="false">
      <c r="A159" s="10" t="n">
        <v>43987</v>
      </c>
      <c r="B159" s="9" t="n">
        <v>6799</v>
      </c>
      <c r="C159" s="9" t="n">
        <v>36489</v>
      </c>
      <c r="D159" s="9" t="n">
        <v>59</v>
      </c>
    </row>
    <row r="160" customFormat="false" ht="13.8" hidden="false" customHeight="false" outlineLevel="0" collapsed="false">
      <c r="A160" s="10" t="n">
        <v>43988</v>
      </c>
      <c r="B160" s="9" t="n">
        <v>6496</v>
      </c>
      <c r="C160" s="9" t="n">
        <v>35897</v>
      </c>
      <c r="D160" s="9" t="n">
        <v>33</v>
      </c>
    </row>
    <row r="161" customFormat="false" ht="13.8" hidden="false" customHeight="false" outlineLevel="0" collapsed="false">
      <c r="A161" s="10" t="n">
        <v>43989</v>
      </c>
      <c r="B161" s="9" t="n">
        <v>6517</v>
      </c>
      <c r="C161" s="9" t="n">
        <v>33782</v>
      </c>
      <c r="D161" s="9" t="n">
        <v>55</v>
      </c>
    </row>
    <row r="162" customFormat="false" ht="13.8" hidden="false" customHeight="false" outlineLevel="0" collapsed="false">
      <c r="A162" s="10" t="n">
        <v>43990</v>
      </c>
      <c r="B162" s="9" t="n">
        <v>6215</v>
      </c>
      <c r="C162" s="9" t="n">
        <v>31229</v>
      </c>
      <c r="D162" s="9" t="n">
        <v>52</v>
      </c>
    </row>
    <row r="163" customFormat="false" ht="13.8" hidden="false" customHeight="false" outlineLevel="0" collapsed="false">
      <c r="A163" s="10" t="n">
        <v>43991</v>
      </c>
      <c r="B163" s="9" t="n">
        <v>6191</v>
      </c>
      <c r="C163" s="9" t="n">
        <v>32824</v>
      </c>
      <c r="D163" s="9" t="n">
        <v>71</v>
      </c>
    </row>
    <row r="164" customFormat="false" ht="13.8" hidden="false" customHeight="false" outlineLevel="0" collapsed="false">
      <c r="A164" s="10" t="n">
        <v>43992</v>
      </c>
      <c r="B164" s="9" t="n">
        <v>6362</v>
      </c>
      <c r="C164" s="9" t="n">
        <v>34341</v>
      </c>
      <c r="D164" s="9" t="n">
        <v>75</v>
      </c>
    </row>
    <row r="165" customFormat="false" ht="13.8" hidden="false" customHeight="false" outlineLevel="0" collapsed="false">
      <c r="A165" s="10" t="n">
        <v>43993</v>
      </c>
      <c r="B165" s="9" t="n">
        <v>5892</v>
      </c>
      <c r="C165" s="9" t="n">
        <v>32021</v>
      </c>
      <c r="D165" s="9" t="n">
        <v>58</v>
      </c>
    </row>
    <row r="166" customFormat="false" ht="13.8" hidden="false" customHeight="false" outlineLevel="0" collapsed="false">
      <c r="A166" s="10" t="n">
        <v>43994</v>
      </c>
      <c r="B166" s="9" t="n">
        <v>7448</v>
      </c>
      <c r="C166" s="9" t="n">
        <v>36501</v>
      </c>
      <c r="D166" s="9" t="n">
        <v>64</v>
      </c>
    </row>
    <row r="167" customFormat="false" ht="13.8" hidden="false" customHeight="false" outlineLevel="0" collapsed="false">
      <c r="A167" s="10" t="n">
        <v>43995</v>
      </c>
      <c r="B167" s="9" t="n">
        <v>6214</v>
      </c>
      <c r="C167" s="9" t="n">
        <v>33570</v>
      </c>
      <c r="D167" s="9" t="n">
        <v>59</v>
      </c>
    </row>
    <row r="168" customFormat="false" ht="13.8" hidden="false" customHeight="false" outlineLevel="0" collapsed="false">
      <c r="A168" s="10" t="n">
        <v>43996</v>
      </c>
      <c r="B168" s="9" t="n">
        <v>5656</v>
      </c>
      <c r="C168" s="9" t="n">
        <v>30868</v>
      </c>
      <c r="D168" s="9" t="n">
        <v>46</v>
      </c>
    </row>
    <row r="169" customFormat="false" ht="13.8" hidden="false" customHeight="false" outlineLevel="0" collapsed="false">
      <c r="A169" s="10" t="n">
        <v>43997</v>
      </c>
      <c r="B169" s="9" t="n">
        <v>5925</v>
      </c>
      <c r="C169" s="9" t="n">
        <v>33098</v>
      </c>
      <c r="D169" s="9" t="n">
        <v>89</v>
      </c>
    </row>
    <row r="170" customFormat="false" ht="13.8" hidden="false" customHeight="false" outlineLevel="0" collapsed="false">
      <c r="A170" s="10" t="n">
        <v>43998</v>
      </c>
      <c r="B170" s="9" t="n">
        <v>6620</v>
      </c>
      <c r="C170" s="9" t="n">
        <v>35273</v>
      </c>
      <c r="D170" s="9" t="n">
        <v>64</v>
      </c>
    </row>
    <row r="171" customFormat="false" ht="13.8" hidden="false" customHeight="false" outlineLevel="0" collapsed="false">
      <c r="A171" s="10" t="n">
        <v>43999</v>
      </c>
      <c r="B171" s="9" t="n">
        <v>6375</v>
      </c>
      <c r="C171" s="9" t="n">
        <v>29846</v>
      </c>
      <c r="D171" s="9" t="n">
        <v>70</v>
      </c>
    </row>
    <row r="172" customFormat="false" ht="13.8" hidden="false" customHeight="false" outlineLevel="0" collapsed="false">
      <c r="A172" s="10" t="n">
        <v>44000</v>
      </c>
      <c r="B172" s="9" t="n">
        <v>6936</v>
      </c>
      <c r="C172" s="9" t="n">
        <v>25835</v>
      </c>
      <c r="D172" s="9" t="n">
        <v>53</v>
      </c>
    </row>
    <row r="173" customFormat="false" ht="13.8" hidden="false" customHeight="false" outlineLevel="0" collapsed="false">
      <c r="A173" s="10" t="n">
        <v>44001</v>
      </c>
      <c r="B173" s="9" t="n">
        <v>5950</v>
      </c>
      <c r="C173" s="9" t="n">
        <v>26085</v>
      </c>
      <c r="D173" s="9" t="n">
        <v>57</v>
      </c>
    </row>
    <row r="174" customFormat="false" ht="13.8" hidden="false" customHeight="false" outlineLevel="0" collapsed="false">
      <c r="A174" s="10" t="n">
        <v>44002</v>
      </c>
      <c r="B174" s="9" t="n">
        <v>7196</v>
      </c>
      <c r="C174" s="9" t="n">
        <v>41769</v>
      </c>
      <c r="D174" s="9" t="n">
        <v>77</v>
      </c>
    </row>
    <row r="175" customFormat="false" ht="13.8" hidden="false" customHeight="false" outlineLevel="0" collapsed="false">
      <c r="A175" s="10" t="n">
        <v>44003</v>
      </c>
      <c r="B175" s="9" t="n">
        <v>5350</v>
      </c>
      <c r="C175" s="9" t="n">
        <v>31245</v>
      </c>
      <c r="D175" s="9" t="n">
        <v>55</v>
      </c>
    </row>
    <row r="176" customFormat="false" ht="13.8" hidden="false" customHeight="false" outlineLevel="0" collapsed="false">
      <c r="A176" s="10" t="n">
        <v>44004</v>
      </c>
      <c r="B176" s="9" t="n">
        <v>8597</v>
      </c>
      <c r="C176" s="9" t="n">
        <v>46302</v>
      </c>
      <c r="D176" s="9" t="n">
        <v>54</v>
      </c>
    </row>
    <row r="177" customFormat="false" ht="13.8" hidden="false" customHeight="false" outlineLevel="0" collapsed="false">
      <c r="A177" s="10" t="n">
        <v>44005</v>
      </c>
      <c r="B177" s="9" t="n">
        <v>6508</v>
      </c>
      <c r="C177" s="9" t="n">
        <v>40167</v>
      </c>
      <c r="D177" s="9" t="n">
        <v>76</v>
      </c>
    </row>
    <row r="178" customFormat="false" ht="13.8" hidden="false" customHeight="false" outlineLevel="0" collapsed="false">
      <c r="A178" s="10" t="n">
        <v>44006</v>
      </c>
      <c r="B178" s="9" t="n">
        <v>5872</v>
      </c>
      <c r="C178" s="9" t="n">
        <v>34620</v>
      </c>
      <c r="D178" s="9" t="n">
        <v>43</v>
      </c>
    </row>
    <row r="179" customFormat="false" ht="13.8" hidden="false" customHeight="false" outlineLevel="0" collapsed="false">
      <c r="A179" s="10" t="n">
        <v>44007</v>
      </c>
      <c r="B179" s="9" t="n">
        <v>8709</v>
      </c>
      <c r="C179" s="9" t="n">
        <v>54791</v>
      </c>
      <c r="D179" s="9" t="n">
        <v>44</v>
      </c>
    </row>
    <row r="180" customFormat="false" ht="13.8" hidden="false" customHeight="false" outlineLevel="0" collapsed="false">
      <c r="A180" s="10" t="n">
        <v>44008</v>
      </c>
      <c r="B180" s="9" t="n">
        <v>6868</v>
      </c>
      <c r="C180" s="9" t="n">
        <v>43423</v>
      </c>
      <c r="D180" s="9" t="n">
        <v>67</v>
      </c>
    </row>
    <row r="181" customFormat="false" ht="13.8" hidden="false" customHeight="false" outlineLevel="0" collapsed="false">
      <c r="A181" s="10" t="n">
        <v>44009</v>
      </c>
      <c r="B181" s="9" t="n">
        <v>6489</v>
      </c>
      <c r="C181" s="9" t="n">
        <v>37238</v>
      </c>
      <c r="D181" s="9" t="n">
        <v>65</v>
      </c>
    </row>
    <row r="182" customFormat="false" ht="13.8" hidden="false" customHeight="false" outlineLevel="0" collapsed="false">
      <c r="A182" s="10" t="n">
        <v>44010</v>
      </c>
      <c r="B182" s="9" t="n">
        <v>6535</v>
      </c>
      <c r="C182" s="9" t="n">
        <v>40963</v>
      </c>
      <c r="D182" s="9" t="n">
        <v>66</v>
      </c>
    </row>
    <row r="183" customFormat="false" ht="13.8" hidden="false" customHeight="false" outlineLevel="0" collapsed="false">
      <c r="A183" s="10" t="n">
        <v>44011</v>
      </c>
      <c r="B183" s="9" t="n">
        <v>6366</v>
      </c>
      <c r="C183" s="9" t="n">
        <v>37151</v>
      </c>
      <c r="D183" s="9" t="n">
        <v>59</v>
      </c>
    </row>
    <row r="184" customFormat="false" ht="13.8" hidden="false" customHeight="false" outlineLevel="0" collapsed="false">
      <c r="A184" s="10" t="n">
        <v>44012</v>
      </c>
      <c r="B184" s="9" t="n">
        <v>6551</v>
      </c>
      <c r="C184" s="9" t="n">
        <v>33590</v>
      </c>
      <c r="D184" s="9" t="n">
        <v>68</v>
      </c>
    </row>
    <row r="185" customFormat="false" ht="13.8" hidden="false" customHeight="false" outlineLevel="0" collapsed="false">
      <c r="A185" s="10" t="n">
        <v>44013</v>
      </c>
      <c r="B185" s="9" t="n">
        <v>5787</v>
      </c>
      <c r="C185" s="9" t="n">
        <v>32727</v>
      </c>
      <c r="D185" s="9" t="n">
        <v>67</v>
      </c>
    </row>
    <row r="186" customFormat="false" ht="13.8" hidden="false" customHeight="false" outlineLevel="0" collapsed="false">
      <c r="A186" s="10" t="n">
        <v>44014</v>
      </c>
      <c r="B186" s="9" t="n">
        <v>6085</v>
      </c>
      <c r="C186" s="9" t="n">
        <v>36120</v>
      </c>
      <c r="D186" s="9" t="n">
        <v>57</v>
      </c>
    </row>
    <row r="187" customFormat="false" ht="13.8" hidden="false" customHeight="false" outlineLevel="0" collapsed="false">
      <c r="A187" s="10" t="n">
        <v>44015</v>
      </c>
      <c r="B187" s="9" t="n">
        <v>6214</v>
      </c>
      <c r="C187" s="9" t="n">
        <v>32256</v>
      </c>
      <c r="D187" s="9" t="n">
        <v>57</v>
      </c>
    </row>
    <row r="188" customFormat="false" ht="13.8" hidden="false" customHeight="false" outlineLevel="0" collapsed="false">
      <c r="A188" s="10" t="n">
        <v>44016</v>
      </c>
      <c r="B188" s="9" t="n">
        <v>5517</v>
      </c>
      <c r="C188" s="9" t="n">
        <v>32545</v>
      </c>
      <c r="D188" s="9" t="n">
        <v>54</v>
      </c>
    </row>
    <row r="189" customFormat="false" ht="13.8" hidden="false" customHeight="false" outlineLevel="0" collapsed="false">
      <c r="A189" s="10" t="n">
        <v>44017</v>
      </c>
      <c r="B189" s="9" t="n">
        <v>5742</v>
      </c>
      <c r="C189" s="9" t="n">
        <v>31751</v>
      </c>
      <c r="D189" s="9" t="n">
        <v>43</v>
      </c>
    </row>
    <row r="190" customFormat="false" ht="13.8" hidden="false" customHeight="false" outlineLevel="0" collapsed="false">
      <c r="A190" s="10" t="n">
        <v>44018</v>
      </c>
      <c r="B190" s="9" t="n">
        <v>6809</v>
      </c>
      <c r="C190" s="9" t="n">
        <v>38712</v>
      </c>
      <c r="D190" s="9" t="n">
        <v>70</v>
      </c>
    </row>
    <row r="191" customFormat="false" ht="13.8" hidden="false" customHeight="false" outlineLevel="0" collapsed="false">
      <c r="A191" s="10" t="n">
        <v>44019</v>
      </c>
      <c r="B191" s="9" t="n">
        <v>6987</v>
      </c>
      <c r="C191" s="9" t="n">
        <v>38613</v>
      </c>
      <c r="D191" s="9" t="n">
        <v>75</v>
      </c>
    </row>
    <row r="192" customFormat="false" ht="13.8" hidden="false" customHeight="false" outlineLevel="0" collapsed="false">
      <c r="A192" s="10" t="n">
        <v>44020</v>
      </c>
      <c r="B192" s="9" t="n">
        <v>7195</v>
      </c>
      <c r="C192" s="9" t="n">
        <v>38745</v>
      </c>
      <c r="D192" s="9" t="n">
        <v>71</v>
      </c>
    </row>
    <row r="193" customFormat="false" ht="13.8" hidden="false" customHeight="false" outlineLevel="0" collapsed="false">
      <c r="A193" s="10" t="n">
        <v>44021</v>
      </c>
      <c r="B193" s="9" t="n">
        <v>5983</v>
      </c>
      <c r="C193" s="9" t="n">
        <v>34439</v>
      </c>
      <c r="D193" s="9" t="n">
        <v>49</v>
      </c>
    </row>
    <row r="194" customFormat="false" ht="13.8" hidden="false" customHeight="false" outlineLevel="0" collapsed="false">
      <c r="A194" s="10" t="n">
        <v>44022</v>
      </c>
      <c r="B194" s="9" t="n">
        <v>6579</v>
      </c>
      <c r="C194" s="9" t="n">
        <v>36775</v>
      </c>
      <c r="D194" s="9" t="n">
        <v>63</v>
      </c>
    </row>
    <row r="195" customFormat="false" ht="13.8" hidden="false" customHeight="false" outlineLevel="0" collapsed="false">
      <c r="A195" s="10" t="n">
        <v>44023</v>
      </c>
      <c r="B195" s="9" t="n">
        <v>5937</v>
      </c>
      <c r="C195" s="9" t="n">
        <v>31819</v>
      </c>
      <c r="D195" s="9" t="n">
        <v>47</v>
      </c>
    </row>
    <row r="196" customFormat="false" ht="13.8" hidden="false" customHeight="false" outlineLevel="0" collapsed="false">
      <c r="A196" s="10" t="n">
        <v>44024</v>
      </c>
      <c r="B196" s="9" t="n">
        <v>6030</v>
      </c>
      <c r="C196" s="9" t="n">
        <v>33210</v>
      </c>
      <c r="D196" s="9" t="n">
        <v>54</v>
      </c>
    </row>
    <row r="197" customFormat="false" ht="13.8" hidden="false" customHeight="false" outlineLevel="0" collapsed="false">
      <c r="A197" s="10" t="n">
        <v>44025</v>
      </c>
      <c r="B197" s="9" t="n">
        <v>6829</v>
      </c>
      <c r="C197" s="9" t="n">
        <v>37433</v>
      </c>
      <c r="D197" s="9" t="n">
        <v>44</v>
      </c>
    </row>
    <row r="198" customFormat="false" ht="13.8" hidden="false" customHeight="false" outlineLevel="0" collapsed="false">
      <c r="A198" s="10" t="n">
        <v>44026</v>
      </c>
      <c r="B198" s="9" t="n">
        <v>6905</v>
      </c>
      <c r="C198" s="9" t="n">
        <v>37296</v>
      </c>
      <c r="D198" s="9" t="n">
        <v>57</v>
      </c>
    </row>
    <row r="199" customFormat="false" ht="13.8" hidden="false" customHeight="false" outlineLevel="0" collapsed="false">
      <c r="A199" s="10" t="n">
        <v>44027</v>
      </c>
      <c r="B199" s="9" t="n">
        <v>6659</v>
      </c>
      <c r="C199" s="9" t="n">
        <v>37355</v>
      </c>
      <c r="D199" s="9" t="n">
        <v>58</v>
      </c>
    </row>
    <row r="200" customFormat="false" ht="13.8" hidden="false" customHeight="false" outlineLevel="0" collapsed="false">
      <c r="A200" s="10" t="n">
        <v>44028</v>
      </c>
      <c r="B200" s="9" t="n">
        <v>6821</v>
      </c>
      <c r="C200" s="9" t="n">
        <v>37311</v>
      </c>
      <c r="D200" s="9" t="n">
        <v>48</v>
      </c>
    </row>
    <row r="201" customFormat="false" ht="13.8" hidden="false" customHeight="false" outlineLevel="0" collapsed="false">
      <c r="A201" s="10" t="n">
        <v>44029</v>
      </c>
      <c r="B201" s="9" t="n">
        <v>6325</v>
      </c>
      <c r="C201" s="9" t="n">
        <v>41618</v>
      </c>
      <c r="D201" s="9" t="n">
        <v>45</v>
      </c>
    </row>
    <row r="202" customFormat="false" ht="13.8" hidden="false" customHeight="false" outlineLevel="0" collapsed="false">
      <c r="A202" s="10" t="n">
        <v>44030</v>
      </c>
      <c r="B202" s="9" t="n">
        <v>6398</v>
      </c>
      <c r="C202" s="9" t="n">
        <v>42133</v>
      </c>
      <c r="D202" s="9" t="n">
        <v>55</v>
      </c>
    </row>
    <row r="203" customFormat="false" ht="13.8" hidden="false" customHeight="false" outlineLevel="0" collapsed="false">
      <c r="A203" s="10" t="n">
        <v>44031</v>
      </c>
      <c r="B203" s="9" t="n">
        <v>6947</v>
      </c>
      <c r="C203" s="9" t="n">
        <v>40359</v>
      </c>
      <c r="D203" s="9" t="n">
        <v>60</v>
      </c>
    </row>
    <row r="204" customFormat="false" ht="13.8" hidden="false" customHeight="false" outlineLevel="0" collapsed="false">
      <c r="A204" s="10" t="n">
        <v>44032</v>
      </c>
      <c r="B204" s="9" t="n">
        <v>6814</v>
      </c>
      <c r="C204" s="9" t="n">
        <v>37735</v>
      </c>
      <c r="D204" s="9" t="n">
        <v>57</v>
      </c>
    </row>
    <row r="205" customFormat="false" ht="13.8" hidden="false" customHeight="false" outlineLevel="0" collapsed="false">
      <c r="A205" s="10" t="n">
        <v>44033</v>
      </c>
      <c r="B205" s="9" t="n">
        <v>6498</v>
      </c>
      <c r="C205" s="9" t="n">
        <v>35617</v>
      </c>
      <c r="D205" s="9" t="n">
        <v>52</v>
      </c>
    </row>
    <row r="206" customFormat="false" ht="13.8" hidden="false" customHeight="false" outlineLevel="0" collapsed="false">
      <c r="A206" s="10" t="n">
        <v>44034</v>
      </c>
      <c r="B206" s="9" t="n">
        <v>5826</v>
      </c>
      <c r="C206" s="9" t="n">
        <v>31979</v>
      </c>
      <c r="D206" s="9" t="n">
        <v>62</v>
      </c>
    </row>
    <row r="207" customFormat="false" ht="13.8" hidden="false" customHeight="false" outlineLevel="0" collapsed="false">
      <c r="A207" s="10" t="n">
        <v>44035</v>
      </c>
      <c r="B207" s="9" t="n">
        <v>5763</v>
      </c>
      <c r="C207" s="9" t="n">
        <v>33368</v>
      </c>
      <c r="D207" s="9" t="n">
        <v>45</v>
      </c>
    </row>
    <row r="208" customFormat="false" ht="13.8" hidden="false" customHeight="false" outlineLevel="0" collapsed="false">
      <c r="A208" s="10" t="n">
        <v>44036</v>
      </c>
      <c r="B208" s="9" t="n">
        <v>5862</v>
      </c>
      <c r="C208" s="9" t="n">
        <v>31757</v>
      </c>
      <c r="D208" s="9" t="n">
        <v>74</v>
      </c>
    </row>
    <row r="209" customFormat="false" ht="13.8" hidden="false" customHeight="false" outlineLevel="0" collapsed="false">
      <c r="A209" s="10" t="n">
        <v>44037</v>
      </c>
      <c r="B209" s="9" t="n">
        <v>6704</v>
      </c>
      <c r="C209" s="9" t="n">
        <v>38633</v>
      </c>
      <c r="D209" s="9" t="n">
        <v>80</v>
      </c>
    </row>
    <row r="210" customFormat="false" ht="13.8" hidden="false" customHeight="false" outlineLevel="0" collapsed="false">
      <c r="A210" s="10" t="n">
        <v>44038</v>
      </c>
      <c r="B210" s="9" t="n">
        <v>6891</v>
      </c>
      <c r="C210" s="9" t="n">
        <v>36211</v>
      </c>
      <c r="D210" s="9" t="n">
        <v>44</v>
      </c>
    </row>
    <row r="211" customFormat="false" ht="13.8" hidden="false" customHeight="false" outlineLevel="0" collapsed="false">
      <c r="A211" s="10" t="n">
        <v>44039</v>
      </c>
      <c r="B211" s="9" t="n">
        <v>6350</v>
      </c>
      <c r="C211" s="9" t="n">
        <v>35969</v>
      </c>
      <c r="D211" s="9" t="n">
        <v>59</v>
      </c>
    </row>
    <row r="212" customFormat="false" ht="13.8" hidden="false" customHeight="false" outlineLevel="0" collapsed="false">
      <c r="A212" s="10" t="n">
        <v>44040</v>
      </c>
      <c r="B212" s="9" t="n">
        <v>6888</v>
      </c>
      <c r="C212" s="9" t="n">
        <v>38929</v>
      </c>
      <c r="D212" s="9" t="n">
        <v>77</v>
      </c>
    </row>
    <row r="213" customFormat="false" ht="13.8" hidden="false" customHeight="false" outlineLevel="0" collapsed="false">
      <c r="A213" s="10" t="n">
        <v>44041</v>
      </c>
      <c r="B213" s="9" t="n">
        <v>6887</v>
      </c>
      <c r="C213" s="9" t="n">
        <v>37392</v>
      </c>
      <c r="D213" s="9" t="n">
        <v>57</v>
      </c>
    </row>
    <row r="214" customFormat="false" ht="13.8" hidden="false" customHeight="false" outlineLevel="0" collapsed="false">
      <c r="A214" s="10" t="n">
        <v>44042</v>
      </c>
      <c r="B214" s="9" t="n">
        <v>6145</v>
      </c>
      <c r="C214" s="9" t="n">
        <v>33680</v>
      </c>
      <c r="D214" s="9" t="n">
        <v>51</v>
      </c>
    </row>
    <row r="215" customFormat="false" ht="13.8" hidden="false" customHeight="false" outlineLevel="0" collapsed="false">
      <c r="A215" s="10" t="n">
        <v>44043</v>
      </c>
      <c r="B215" s="9" t="n">
        <v>5506</v>
      </c>
      <c r="C215" s="9" t="n">
        <v>31413</v>
      </c>
      <c r="D215" s="9" t="n">
        <v>58</v>
      </c>
    </row>
    <row r="216" customFormat="false" ht="13.8" hidden="false" customHeight="false" outlineLevel="0" collapsed="false">
      <c r="A216" s="10" t="n">
        <v>44044</v>
      </c>
      <c r="B216" s="9" t="n">
        <v>5938</v>
      </c>
      <c r="C216" s="9" t="n">
        <v>31920</v>
      </c>
      <c r="D216" s="9" t="n">
        <v>35</v>
      </c>
    </row>
    <row r="217" customFormat="false" ht="13.8" hidden="false" customHeight="false" outlineLevel="0" collapsed="false">
      <c r="A217" s="10" t="n">
        <v>44045</v>
      </c>
      <c r="B217" s="9" t="n">
        <v>5867</v>
      </c>
      <c r="C217" s="9" t="n">
        <v>30889</v>
      </c>
      <c r="D217" s="9" t="n">
        <v>42</v>
      </c>
    </row>
    <row r="218" customFormat="false" ht="13.8" hidden="false" customHeight="false" outlineLevel="0" collapsed="false">
      <c r="A218" s="10" t="n">
        <v>44046</v>
      </c>
      <c r="B218" s="9" t="n">
        <v>6076</v>
      </c>
      <c r="C218" s="9" t="n">
        <v>30808</v>
      </c>
      <c r="D218" s="9" t="n">
        <v>65</v>
      </c>
    </row>
    <row r="219" customFormat="false" ht="13.8" hidden="false" customHeight="false" outlineLevel="0" collapsed="false">
      <c r="A219" s="10" t="n">
        <v>44047</v>
      </c>
      <c r="B219" s="9" t="n">
        <v>6853</v>
      </c>
      <c r="C219" s="9" t="n">
        <v>36154</v>
      </c>
      <c r="D219" s="9" t="n">
        <v>57</v>
      </c>
    </row>
    <row r="220" customFormat="false" ht="13.8" hidden="false" customHeight="false" outlineLevel="0" collapsed="false">
      <c r="A220" s="10" t="n">
        <v>44048</v>
      </c>
      <c r="B220" s="9" t="n">
        <v>6209</v>
      </c>
      <c r="C220" s="9" t="n">
        <v>31371</v>
      </c>
      <c r="D220" s="9" t="n">
        <v>47</v>
      </c>
    </row>
    <row r="221" customFormat="false" ht="13.8" hidden="false" customHeight="false" outlineLevel="0" collapsed="false">
      <c r="A221" s="10" t="n">
        <v>44049</v>
      </c>
      <c r="B221" s="9" t="n">
        <v>6491</v>
      </c>
      <c r="C221" s="9" t="n">
        <v>34686</v>
      </c>
      <c r="D221" s="9" t="n">
        <v>49</v>
      </c>
    </row>
    <row r="222" customFormat="false" ht="13.8" hidden="false" customHeight="false" outlineLevel="0" collapsed="false">
      <c r="A222" s="10" t="n">
        <v>44050</v>
      </c>
      <c r="B222" s="9" t="n">
        <v>7827</v>
      </c>
      <c r="C222" s="9" t="n">
        <v>50766</v>
      </c>
      <c r="D222" s="9" t="n">
        <v>52</v>
      </c>
    </row>
    <row r="223" customFormat="false" ht="13.8" hidden="false" customHeight="false" outlineLevel="0" collapsed="false">
      <c r="A223" s="10" t="n">
        <v>44051</v>
      </c>
      <c r="B223" s="9" t="n">
        <v>6464</v>
      </c>
      <c r="C223" s="9" t="n">
        <v>36541</v>
      </c>
      <c r="D223" s="9" t="n">
        <v>51</v>
      </c>
    </row>
    <row r="224" customFormat="false" ht="13.8" hidden="false" customHeight="false" outlineLevel="0" collapsed="false">
      <c r="A224" s="10" t="n">
        <v>44052</v>
      </c>
      <c r="B224" s="9" t="n">
        <v>6865</v>
      </c>
      <c r="C224" s="9" t="n">
        <v>37093</v>
      </c>
      <c r="D224" s="9" t="n">
        <v>42</v>
      </c>
    </row>
    <row r="225" customFormat="false" ht="13.8" hidden="false" customHeight="false" outlineLevel="0" collapsed="false">
      <c r="A225" s="10" t="n">
        <v>44053</v>
      </c>
      <c r="B225" s="9" t="n">
        <v>6029</v>
      </c>
      <c r="C225" s="9" t="n">
        <v>31822</v>
      </c>
      <c r="D225" s="9" t="n">
        <v>44</v>
      </c>
    </row>
    <row r="226" customFormat="false" ht="13.8" hidden="false" customHeight="false" outlineLevel="0" collapsed="false">
      <c r="A226" s="10" t="n">
        <v>44054</v>
      </c>
      <c r="B226" s="9" t="n">
        <v>5901</v>
      </c>
      <c r="C226" s="9" t="n">
        <v>31777</v>
      </c>
      <c r="D226" s="9" t="n">
        <v>55</v>
      </c>
    </row>
    <row r="227" customFormat="false" ht="13.8" hidden="false" customHeight="false" outlineLevel="0" collapsed="false">
      <c r="A227" s="10" t="n">
        <v>44055</v>
      </c>
      <c r="B227" s="9" t="n">
        <v>5938</v>
      </c>
      <c r="C227" s="9" t="n">
        <v>29766</v>
      </c>
      <c r="D227" s="9" t="n">
        <v>53</v>
      </c>
    </row>
    <row r="228" customFormat="false" ht="13.8" hidden="false" customHeight="false" outlineLevel="0" collapsed="false">
      <c r="A228" s="10" t="n">
        <v>44056</v>
      </c>
      <c r="B228" s="9" t="n">
        <v>5569</v>
      </c>
      <c r="C228" s="9" t="n">
        <v>28117</v>
      </c>
      <c r="D228" s="9" t="n">
        <v>48</v>
      </c>
    </row>
    <row r="229" customFormat="false" ht="13.8" hidden="false" customHeight="false" outlineLevel="0" collapsed="false">
      <c r="A229" s="10" t="n">
        <v>44057</v>
      </c>
      <c r="B229" s="9" t="n">
        <v>5642</v>
      </c>
      <c r="C229" s="9" t="n">
        <v>29077</v>
      </c>
      <c r="D229" s="9" t="n">
        <v>62</v>
      </c>
    </row>
    <row r="230" customFormat="false" ht="13.8" hidden="false" customHeight="false" outlineLevel="0" collapsed="false">
      <c r="A230" s="10" t="n">
        <v>44058</v>
      </c>
      <c r="B230" s="9" t="n">
        <v>5596</v>
      </c>
      <c r="C230" s="9" t="n">
        <v>29359</v>
      </c>
      <c r="D230" s="9" t="n">
        <v>76</v>
      </c>
    </row>
    <row r="231" customFormat="false" ht="13.8" hidden="false" customHeight="false" outlineLevel="0" collapsed="false">
      <c r="A231" s="10" t="n">
        <v>44059</v>
      </c>
      <c r="B231" s="9" t="n">
        <v>5598</v>
      </c>
      <c r="C231" s="9" t="n">
        <v>26756</v>
      </c>
      <c r="D231" s="9" t="n">
        <v>47</v>
      </c>
    </row>
    <row r="232" customFormat="false" ht="13.8" hidden="false" customHeight="false" outlineLevel="0" collapsed="false">
      <c r="A232" s="10" t="n">
        <v>44060</v>
      </c>
      <c r="B232" s="9" t="n">
        <v>6013</v>
      </c>
      <c r="C232" s="9" t="n">
        <v>28196</v>
      </c>
      <c r="D232" s="9" t="n">
        <v>70</v>
      </c>
    </row>
    <row r="233" customFormat="false" ht="13.8" hidden="false" customHeight="false" outlineLevel="0" collapsed="false">
      <c r="A233" s="10" t="n">
        <v>44061</v>
      </c>
      <c r="B233" s="9" t="n">
        <v>6013</v>
      </c>
      <c r="C233" s="9" t="n">
        <v>26826</v>
      </c>
      <c r="D233" s="9" t="n">
        <v>53</v>
      </c>
    </row>
    <row r="234" customFormat="false" ht="13.8" hidden="false" customHeight="false" outlineLevel="0" collapsed="false">
      <c r="A234" s="10" t="n">
        <v>44062</v>
      </c>
      <c r="B234" s="9" t="n">
        <v>5102</v>
      </c>
      <c r="C234" s="9" t="n">
        <v>26011</v>
      </c>
      <c r="D234" s="9" t="n">
        <v>48</v>
      </c>
    </row>
    <row r="235" customFormat="false" ht="13.8" hidden="false" customHeight="false" outlineLevel="0" collapsed="false">
      <c r="A235" s="10" t="n">
        <v>44063</v>
      </c>
      <c r="B235" s="9" t="n">
        <v>5443</v>
      </c>
      <c r="C235" s="9" t="n">
        <v>26842</v>
      </c>
      <c r="D235" s="9" t="n">
        <v>59</v>
      </c>
    </row>
    <row r="236" customFormat="false" ht="13.8" hidden="false" customHeight="false" outlineLevel="0" collapsed="false">
      <c r="A236" s="10" t="n">
        <v>44064</v>
      </c>
      <c r="B236" s="9" t="n">
        <v>5408</v>
      </c>
      <c r="C236" s="9" t="n">
        <v>25970</v>
      </c>
      <c r="D236" s="9" t="n">
        <v>47</v>
      </c>
    </row>
    <row r="237" customFormat="false" ht="13.8" hidden="false" customHeight="false" outlineLevel="0" collapsed="false">
      <c r="A237" s="10" t="n">
        <v>44065</v>
      </c>
      <c r="B237" s="9" t="n">
        <v>5258</v>
      </c>
      <c r="C237" s="9" t="n">
        <v>26089</v>
      </c>
      <c r="D237" s="9" t="n">
        <v>52</v>
      </c>
    </row>
    <row r="238" customFormat="false" ht="13.8" hidden="false" customHeight="false" outlineLevel="0" collapsed="false">
      <c r="A238" s="10" t="n">
        <v>44066</v>
      </c>
      <c r="B238" s="9" t="n">
        <v>5409</v>
      </c>
      <c r="C238" s="9" t="n">
        <v>28370</v>
      </c>
      <c r="D238" s="9" t="n">
        <v>45</v>
      </c>
    </row>
    <row r="239" customFormat="false" ht="13.8" hidden="false" customHeight="false" outlineLevel="0" collapsed="false">
      <c r="A239" s="10" t="n">
        <v>44067</v>
      </c>
      <c r="B239" s="9" t="n">
        <v>7602</v>
      </c>
      <c r="C239" s="9" t="n">
        <v>40204</v>
      </c>
      <c r="D239" s="9" t="n">
        <v>68</v>
      </c>
    </row>
    <row r="240" customFormat="false" ht="13.8" hidden="false" customHeight="false" outlineLevel="0" collapsed="false">
      <c r="A240" s="10" t="n">
        <v>44068</v>
      </c>
      <c r="B240" s="9" t="n">
        <v>6533</v>
      </c>
      <c r="C240" s="9" t="n">
        <v>40096</v>
      </c>
      <c r="D240" s="9" t="n">
        <v>64</v>
      </c>
    </row>
    <row r="241" customFormat="false" ht="13.8" hidden="false" customHeight="false" outlineLevel="0" collapsed="false">
      <c r="A241" s="10" t="n">
        <v>44069</v>
      </c>
      <c r="B241" s="9" t="n">
        <v>6089</v>
      </c>
      <c r="C241" s="9" t="n">
        <v>31230</v>
      </c>
      <c r="D241" s="9" t="n">
        <v>64</v>
      </c>
    </row>
    <row r="242" customFormat="false" ht="13.8" hidden="false" customHeight="false" outlineLevel="0" collapsed="false">
      <c r="A242" s="10" t="n">
        <v>44070</v>
      </c>
      <c r="B242" s="9" t="n">
        <v>6587</v>
      </c>
      <c r="C242" s="9" t="n">
        <v>34578</v>
      </c>
      <c r="D242" s="9" t="n">
        <v>63</v>
      </c>
    </row>
    <row r="243" customFormat="false" ht="13.8" hidden="false" customHeight="false" outlineLevel="0" collapsed="false">
      <c r="A243" s="10" t="n">
        <v>44071</v>
      </c>
      <c r="B243" s="9" t="n">
        <v>5753</v>
      </c>
      <c r="C243" s="9" t="n">
        <v>32609</v>
      </c>
      <c r="D243" s="9" t="n">
        <v>52</v>
      </c>
    </row>
    <row r="244" customFormat="false" ht="13.8" hidden="false" customHeight="false" outlineLevel="0" collapsed="false">
      <c r="A244" s="10" t="n">
        <v>44072</v>
      </c>
      <c r="B244" s="9" t="n">
        <v>5657</v>
      </c>
      <c r="C244" s="9" t="n">
        <v>29288</v>
      </c>
      <c r="D244" s="9" t="n">
        <v>53</v>
      </c>
    </row>
    <row r="245" customFormat="false" ht="13.8" hidden="false" customHeight="false" outlineLevel="0" collapsed="false">
      <c r="A245" s="10" t="n">
        <v>44073</v>
      </c>
      <c r="B245" s="9" t="n">
        <v>6240</v>
      </c>
      <c r="C245" s="9" t="n">
        <v>31006</v>
      </c>
      <c r="D245" s="9" t="n">
        <v>59</v>
      </c>
    </row>
    <row r="246" customFormat="false" ht="13.8" hidden="false" customHeight="false" outlineLevel="0" collapsed="false">
      <c r="A246" s="10" t="n">
        <v>44074</v>
      </c>
      <c r="B246" s="9" t="n">
        <v>7073</v>
      </c>
      <c r="C246" s="9" t="n">
        <v>34445</v>
      </c>
      <c r="D246" s="9" t="n">
        <v>49</v>
      </c>
    </row>
    <row r="247" customFormat="false" ht="13.8" hidden="false" customHeight="false" outlineLevel="0" collapsed="false">
      <c r="A247" s="10" t="n">
        <v>44075</v>
      </c>
      <c r="B247" s="9" t="n">
        <v>7179</v>
      </c>
      <c r="C247" s="9" t="n">
        <v>40895</v>
      </c>
      <c r="D247" s="9" t="n">
        <v>52</v>
      </c>
    </row>
    <row r="248" customFormat="false" ht="13.8" hidden="false" customHeight="false" outlineLevel="0" collapsed="false">
      <c r="A248" s="10" t="n">
        <v>44076</v>
      </c>
      <c r="B248" s="9" t="n">
        <v>9163</v>
      </c>
      <c r="C248" s="9" t="n">
        <v>55200</v>
      </c>
      <c r="D248" s="9" t="n">
        <v>68</v>
      </c>
    </row>
    <row r="249" customFormat="false" ht="13.8" hidden="false" customHeight="false" outlineLevel="0" collapsed="false">
      <c r="A249" s="10" t="n">
        <v>44077</v>
      </c>
      <c r="B249" s="9" t="n">
        <v>7697</v>
      </c>
      <c r="C249" s="9" t="n">
        <v>38696</v>
      </c>
      <c r="D249" s="9" t="n">
        <v>67</v>
      </c>
    </row>
    <row r="250" customFormat="false" ht="13.8" hidden="false" customHeight="false" outlineLevel="0" collapsed="false">
      <c r="A250" s="10" t="n">
        <v>44078</v>
      </c>
      <c r="B250" s="9" t="n">
        <v>7296</v>
      </c>
      <c r="C250" s="9" t="n">
        <v>35845</v>
      </c>
      <c r="D250" s="9" t="n">
        <v>55</v>
      </c>
    </row>
    <row r="251" customFormat="false" ht="13.8" hidden="false" customHeight="false" outlineLevel="0" collapsed="false">
      <c r="A251" s="10" t="n">
        <v>44079</v>
      </c>
      <c r="B251" s="9" t="n">
        <v>8060</v>
      </c>
      <c r="C251" s="9" t="n">
        <v>34795</v>
      </c>
      <c r="D251" s="9" t="n">
        <v>50</v>
      </c>
    </row>
    <row r="252" customFormat="false" ht="13.8" hidden="false" customHeight="false" outlineLevel="0" collapsed="false">
      <c r="A252" s="10" t="n">
        <v>44080</v>
      </c>
      <c r="B252" s="9" t="n">
        <v>7842</v>
      </c>
      <c r="C252" s="9" t="n">
        <v>37697</v>
      </c>
      <c r="D252" s="9" t="n">
        <v>56</v>
      </c>
    </row>
    <row r="253" customFormat="false" ht="13.8" hidden="false" customHeight="false" outlineLevel="0" collapsed="false">
      <c r="A253" s="10" t="n">
        <v>44081</v>
      </c>
      <c r="B253" s="9" t="n">
        <v>7274</v>
      </c>
      <c r="C253" s="9" t="n">
        <v>35582</v>
      </c>
      <c r="D253" s="9" t="n">
        <v>63</v>
      </c>
    </row>
    <row r="254" customFormat="false" ht="13.8" hidden="false" customHeight="false" outlineLevel="0" collapsed="false">
      <c r="A254" s="10" t="n">
        <v>44082</v>
      </c>
      <c r="B254" s="9" t="n">
        <v>7806</v>
      </c>
      <c r="C254" s="9" t="n">
        <v>37069</v>
      </c>
      <c r="D254" s="9" t="n">
        <v>74</v>
      </c>
    </row>
    <row r="255" customFormat="false" ht="13.8" hidden="false" customHeight="false" outlineLevel="0" collapsed="false">
      <c r="A255" s="10" t="n">
        <v>44083</v>
      </c>
      <c r="B255" s="9" t="n">
        <v>8479</v>
      </c>
      <c r="C255" s="9" t="n">
        <v>35304</v>
      </c>
      <c r="D255" s="9" t="n">
        <v>45</v>
      </c>
    </row>
    <row r="256" customFormat="false" ht="13.8" hidden="false" customHeight="false" outlineLevel="0" collapsed="false">
      <c r="A256" s="10" t="n">
        <v>44084</v>
      </c>
      <c r="B256" s="9" t="n">
        <v>7424</v>
      </c>
      <c r="C256" s="9" t="n">
        <v>34645</v>
      </c>
      <c r="D256" s="9" t="n">
        <v>48</v>
      </c>
    </row>
    <row r="257" customFormat="false" ht="13.8" hidden="false" customHeight="false" outlineLevel="0" collapsed="false">
      <c r="A257" s="10" t="n">
        <v>44085</v>
      </c>
      <c r="B257" s="9" t="n">
        <v>7063</v>
      </c>
      <c r="C257" s="9" t="n">
        <v>32721</v>
      </c>
      <c r="D257" s="9" t="n">
        <v>58</v>
      </c>
    </row>
    <row r="258" customFormat="false" ht="13.8" hidden="false" customHeight="false" outlineLevel="0" collapsed="false">
      <c r="A258" s="10" t="n">
        <v>44086</v>
      </c>
      <c r="B258" s="9" t="n">
        <v>6752</v>
      </c>
      <c r="C258" s="9" t="n">
        <v>32560</v>
      </c>
      <c r="D258" s="9" t="n">
        <v>31</v>
      </c>
    </row>
    <row r="259" customFormat="false" ht="13.8" hidden="false" customHeight="false" outlineLevel="0" collapsed="false">
      <c r="A259" s="10" t="n">
        <v>44087</v>
      </c>
      <c r="B259" s="9" t="n">
        <v>6500</v>
      </c>
      <c r="C259" s="9" t="n">
        <v>33972</v>
      </c>
      <c r="D259" s="9" t="n">
        <v>52</v>
      </c>
    </row>
    <row r="260" customFormat="false" ht="13.8" hidden="false" customHeight="false" outlineLevel="0" collapsed="false">
      <c r="A260" s="10" t="n">
        <v>44088</v>
      </c>
      <c r="B260" s="9" t="n">
        <v>7090</v>
      </c>
      <c r="C260" s="9" t="n">
        <v>35290</v>
      </c>
      <c r="D260" s="9" t="n">
        <v>47</v>
      </c>
    </row>
    <row r="261" customFormat="false" ht="13.8" hidden="false" customHeight="false" outlineLevel="0" collapsed="false">
      <c r="A261" s="10" t="n">
        <v>44089</v>
      </c>
      <c r="B261" s="9" t="n">
        <v>7157</v>
      </c>
      <c r="C261" s="9" t="n">
        <v>32886</v>
      </c>
      <c r="D261" s="9" t="n">
        <v>45</v>
      </c>
    </row>
    <row r="262" customFormat="false" ht="13.8" hidden="false" customHeight="false" outlineLevel="0" collapsed="false">
      <c r="A262" s="10" t="n">
        <v>44090</v>
      </c>
      <c r="B262" s="9" t="n">
        <v>7415</v>
      </c>
      <c r="C262" s="9" t="n">
        <v>37742</v>
      </c>
      <c r="D262" s="9" t="n">
        <v>74</v>
      </c>
    </row>
    <row r="263" customFormat="false" ht="13.8" hidden="false" customHeight="false" outlineLevel="0" collapsed="false">
      <c r="A263" s="10" t="n">
        <v>44091</v>
      </c>
      <c r="B263" s="9" t="n">
        <v>6561</v>
      </c>
      <c r="C263" s="9" t="n">
        <v>34509</v>
      </c>
      <c r="D263" s="9" t="n">
        <v>59</v>
      </c>
    </row>
    <row r="264" customFormat="false" ht="13.8" hidden="false" customHeight="false" outlineLevel="0" collapsed="false">
      <c r="A264" s="10" t="n">
        <v>44092</v>
      </c>
      <c r="B264" s="9" t="n">
        <v>7293</v>
      </c>
      <c r="C264" s="9" t="n">
        <v>29495</v>
      </c>
      <c r="D264" s="9" t="n">
        <v>57</v>
      </c>
    </row>
    <row r="265" customFormat="false" ht="13.8" hidden="false" customHeight="false" outlineLevel="0" collapsed="false">
      <c r="A265" s="10" t="n">
        <v>44093</v>
      </c>
      <c r="B265" s="9" t="n">
        <v>6585</v>
      </c>
      <c r="C265" s="9" t="n">
        <v>26293</v>
      </c>
      <c r="D265" s="9" t="n">
        <v>51</v>
      </c>
    </row>
    <row r="266" customFormat="false" ht="13.8" hidden="false" customHeight="false" outlineLevel="0" collapsed="false">
      <c r="A266" s="10" t="n">
        <v>44094</v>
      </c>
      <c r="B266" s="9" t="n">
        <v>6584</v>
      </c>
      <c r="C266" s="9" t="n">
        <v>26950</v>
      </c>
      <c r="D266" s="9" t="n">
        <v>42</v>
      </c>
    </row>
    <row r="267" customFormat="false" ht="13.8" hidden="false" customHeight="false" outlineLevel="0" collapsed="false">
      <c r="A267" s="10" t="n">
        <v>44095</v>
      </c>
      <c r="B267" s="9" t="n">
        <v>6694</v>
      </c>
      <c r="C267" s="9" t="n">
        <v>29307</v>
      </c>
      <c r="D267" s="9" t="n">
        <v>48</v>
      </c>
    </row>
    <row r="268" customFormat="false" ht="13.8" hidden="false" customHeight="false" outlineLevel="0" collapsed="false">
      <c r="A268" s="10" t="n">
        <v>44096</v>
      </c>
      <c r="B268" s="9" t="n">
        <v>6911</v>
      </c>
      <c r="C268" s="9" t="n">
        <v>28316</v>
      </c>
      <c r="D268" s="9" t="n">
        <v>60</v>
      </c>
    </row>
    <row r="269" customFormat="false" ht="13.8" hidden="false" customHeight="false" outlineLevel="0" collapsed="false">
      <c r="A269" s="10" t="n">
        <v>44097</v>
      </c>
      <c r="B269" s="9" t="n">
        <v>7048</v>
      </c>
      <c r="C269" s="9" t="n">
        <v>30439</v>
      </c>
      <c r="D269" s="9" t="n">
        <v>47</v>
      </c>
    </row>
    <row r="270" customFormat="false" ht="13.8" hidden="false" customHeight="false" outlineLevel="0" collapsed="false">
      <c r="A270" s="10" t="n">
        <v>44098</v>
      </c>
      <c r="B270" s="9" t="n">
        <v>6673</v>
      </c>
      <c r="C270" s="9" t="n">
        <v>32644</v>
      </c>
      <c r="D270" s="9" t="n">
        <v>55</v>
      </c>
    </row>
    <row r="271" customFormat="false" ht="13.8" hidden="false" customHeight="false" outlineLevel="0" collapsed="false">
      <c r="A271" s="10" t="n">
        <v>44099</v>
      </c>
      <c r="B271" s="9" t="n">
        <v>6482</v>
      </c>
      <c r="C271" s="9" t="n">
        <v>31812</v>
      </c>
      <c r="D271" s="9" t="n">
        <v>60</v>
      </c>
    </row>
    <row r="272" customFormat="false" ht="13.8" hidden="false" customHeight="false" outlineLevel="0" collapsed="false">
      <c r="A272" s="10" t="n">
        <v>44100</v>
      </c>
      <c r="B272" s="9" t="n">
        <v>6133</v>
      </c>
      <c r="C272" s="9" t="n">
        <v>27625</v>
      </c>
      <c r="D272" s="9" t="n">
        <v>41</v>
      </c>
    </row>
    <row r="273" customFormat="false" ht="13.8" hidden="false" customHeight="false" outlineLevel="0" collapsed="false">
      <c r="A273" s="10" t="n">
        <v>44101</v>
      </c>
      <c r="B273" s="9" t="n">
        <v>7190</v>
      </c>
      <c r="C273" s="9" t="n">
        <v>38387</v>
      </c>
      <c r="D273" s="9" t="n">
        <v>43</v>
      </c>
    </row>
    <row r="274" customFormat="false" ht="13.8" hidden="false" customHeight="false" outlineLevel="0" collapsed="false">
      <c r="A274" s="10" t="n">
        <v>44102</v>
      </c>
      <c r="B274" s="9" t="n">
        <v>6627</v>
      </c>
      <c r="C274" s="9" t="n">
        <v>32610</v>
      </c>
      <c r="D274" s="9" t="n">
        <v>61</v>
      </c>
    </row>
    <row r="275" customFormat="false" ht="13.8" hidden="false" customHeight="false" outlineLevel="0" collapsed="false">
      <c r="A275" s="10" t="n">
        <v>44103</v>
      </c>
      <c r="B275" s="9" t="n">
        <v>5787</v>
      </c>
      <c r="C275" s="9" t="n">
        <v>32248</v>
      </c>
      <c r="D275" s="9" t="n">
        <v>46</v>
      </c>
    </row>
    <row r="276" customFormat="false" ht="13.8" hidden="false" customHeight="false" outlineLevel="0" collapsed="false">
      <c r="A276" s="10" t="n">
        <v>44104</v>
      </c>
      <c r="B276" s="9" t="n">
        <v>6188</v>
      </c>
      <c r="C276" s="9" t="n">
        <v>34239</v>
      </c>
      <c r="D276" s="9" t="n">
        <v>45</v>
      </c>
    </row>
    <row r="277" customFormat="false" ht="13.8" hidden="false" customHeight="false" outlineLevel="0" collapsed="false">
      <c r="A277" s="10" t="n">
        <v>44105</v>
      </c>
      <c r="B277" s="9" t="n">
        <v>5857</v>
      </c>
      <c r="C277" s="9" t="n">
        <v>31175</v>
      </c>
      <c r="D277" s="9" t="n">
        <v>51</v>
      </c>
    </row>
    <row r="278" customFormat="false" ht="13.8" hidden="false" customHeight="false" outlineLevel="0" collapsed="false">
      <c r="A278" s="10" t="n">
        <v>44106</v>
      </c>
      <c r="B278" s="9" t="n">
        <v>6207</v>
      </c>
      <c r="C278" s="9" t="n">
        <v>30884</v>
      </c>
      <c r="D278" s="9" t="n">
        <v>58</v>
      </c>
    </row>
    <row r="279" customFormat="false" ht="13.8" hidden="false" customHeight="false" outlineLevel="0" collapsed="false">
      <c r="A279" s="10" t="n">
        <v>44107</v>
      </c>
      <c r="B279" s="9" t="n">
        <v>5525</v>
      </c>
      <c r="C279" s="9" t="n">
        <v>26362</v>
      </c>
      <c r="D279" s="9" t="n">
        <v>46</v>
      </c>
    </row>
    <row r="280" customFormat="false" ht="13.8" hidden="false" customHeight="false" outlineLevel="0" collapsed="false">
      <c r="A280" s="10" t="n">
        <v>44108</v>
      </c>
      <c r="B280" s="9" t="n">
        <v>5813</v>
      </c>
      <c r="C280" s="9" t="n">
        <v>30344</v>
      </c>
      <c r="D280" s="9" t="n">
        <v>45</v>
      </c>
    </row>
    <row r="281" customFormat="false" ht="13.8" hidden="false" customHeight="false" outlineLevel="0" collapsed="false">
      <c r="A281" s="10" t="n">
        <v>44109</v>
      </c>
      <c r="B281" s="9" t="n">
        <v>6035</v>
      </c>
      <c r="C281" s="9" t="n">
        <v>32157</v>
      </c>
      <c r="D281" s="9" t="n">
        <v>50</v>
      </c>
    </row>
    <row r="282" customFormat="false" ht="13.8" hidden="false" customHeight="false" outlineLevel="0" collapsed="false">
      <c r="A282" s="10" t="n">
        <v>44110</v>
      </c>
      <c r="B282" s="9" t="n">
        <v>5809</v>
      </c>
      <c r="C282" s="9" t="n">
        <v>25206</v>
      </c>
      <c r="D282" s="9" t="n">
        <v>40</v>
      </c>
    </row>
    <row r="283" customFormat="false" ht="13.8" hidden="false" customHeight="false" outlineLevel="0" collapsed="false">
      <c r="A283" s="10" t="n">
        <v>44111</v>
      </c>
      <c r="B283" s="9" t="n">
        <v>5847</v>
      </c>
      <c r="C283" s="9" t="n">
        <v>31236</v>
      </c>
      <c r="D283" s="9" t="n">
        <v>51</v>
      </c>
    </row>
    <row r="284" customFormat="false" ht="13.8" hidden="false" customHeight="false" outlineLevel="0" collapsed="false">
      <c r="A284" s="10" t="n">
        <v>44112</v>
      </c>
      <c r="B284" s="9" t="n">
        <v>6302</v>
      </c>
      <c r="C284" s="9" t="n">
        <v>32098</v>
      </c>
      <c r="D284" s="9" t="n">
        <v>51</v>
      </c>
    </row>
    <row r="285" customFormat="false" ht="13.8" hidden="false" customHeight="false" outlineLevel="0" collapsed="false">
      <c r="A285" s="10" t="n">
        <v>44113</v>
      </c>
      <c r="B285" s="9" t="n">
        <v>7586</v>
      </c>
      <c r="C285" s="9" t="n">
        <v>33980</v>
      </c>
      <c r="D285" s="9" t="n">
        <v>53</v>
      </c>
    </row>
    <row r="286" customFormat="false" ht="13.8" hidden="false" customHeight="false" outlineLevel="0" collapsed="false">
      <c r="A286" s="10" t="n">
        <v>44114</v>
      </c>
      <c r="B286" s="9" t="n">
        <v>6756</v>
      </c>
      <c r="C286" s="9" t="n">
        <v>31181</v>
      </c>
      <c r="D286" s="9" t="n">
        <v>44</v>
      </c>
    </row>
    <row r="287" customFormat="false" ht="13.8" hidden="false" customHeight="false" outlineLevel="0" collapsed="false">
      <c r="A287" s="10" t="n">
        <v>44115</v>
      </c>
      <c r="B287" s="9" t="n">
        <v>7000</v>
      </c>
      <c r="C287" s="9" t="n">
        <v>32216</v>
      </c>
      <c r="D287" s="9" t="n">
        <v>48</v>
      </c>
    </row>
    <row r="288" customFormat="false" ht="13.8" hidden="false" customHeight="false" outlineLevel="0" collapsed="false">
      <c r="A288" s="10" t="n">
        <v>44116</v>
      </c>
      <c r="B288" s="9" t="n">
        <v>6409</v>
      </c>
      <c r="C288" s="9" t="n">
        <v>30624</v>
      </c>
      <c r="D288" s="9" t="n">
        <v>48</v>
      </c>
    </row>
    <row r="289" customFormat="false" ht="13.8" hidden="false" customHeight="false" outlineLevel="0" collapsed="false">
      <c r="A289" s="10" t="n">
        <v>44117</v>
      </c>
      <c r="B289" s="9" t="n">
        <v>5945</v>
      </c>
      <c r="C289" s="9" t="n">
        <v>27550</v>
      </c>
      <c r="D289" s="9" t="n">
        <v>53</v>
      </c>
    </row>
    <row r="290" customFormat="false" ht="13.8" hidden="false" customHeight="false" outlineLevel="0" collapsed="false">
      <c r="A290" s="10" t="n">
        <v>44118</v>
      </c>
      <c r="B290" s="9" t="n">
        <v>5633</v>
      </c>
      <c r="C290" s="9" t="n">
        <v>24893</v>
      </c>
      <c r="D290" s="9" t="n">
        <v>42</v>
      </c>
    </row>
    <row r="291" customFormat="false" ht="13.8" hidden="false" customHeight="false" outlineLevel="0" collapsed="false">
      <c r="A291" s="10" t="n">
        <v>44119</v>
      </c>
      <c r="B291" s="9" t="n">
        <v>6246</v>
      </c>
      <c r="C291" s="9" t="n">
        <v>33455</v>
      </c>
      <c r="D291" s="9" t="n">
        <v>43</v>
      </c>
    </row>
    <row r="292" customFormat="false" ht="13.8" hidden="false" customHeight="false" outlineLevel="0" collapsed="false">
      <c r="A292" s="10" t="n">
        <v>44120</v>
      </c>
      <c r="B292" s="9" t="n">
        <v>6582</v>
      </c>
      <c r="C292" s="9" t="n">
        <v>34826</v>
      </c>
      <c r="D292" s="9" t="n">
        <v>58</v>
      </c>
    </row>
    <row r="293" customFormat="false" ht="13.8" hidden="false" customHeight="false" outlineLevel="0" collapsed="false">
      <c r="A293" s="10" t="n">
        <v>44121</v>
      </c>
      <c r="B293" s="9" t="n">
        <v>5711</v>
      </c>
      <c r="C293" s="9" t="n">
        <v>35598</v>
      </c>
      <c r="D293" s="9" t="n">
        <v>53</v>
      </c>
    </row>
    <row r="294" customFormat="false" ht="13.8" hidden="false" customHeight="false" outlineLevel="0" collapsed="false">
      <c r="A294" s="10" t="n">
        <v>44122</v>
      </c>
      <c r="B294" s="9" t="n">
        <v>5921</v>
      </c>
      <c r="C294" s="9" t="n">
        <v>33739</v>
      </c>
      <c r="D294" s="9" t="n">
        <v>48</v>
      </c>
    </row>
    <row r="295" customFormat="false" ht="13.8" hidden="false" customHeight="false" outlineLevel="0" collapsed="false">
      <c r="A295" s="10" t="n">
        <v>44123</v>
      </c>
      <c r="B295" s="9" t="n">
        <v>5923</v>
      </c>
      <c r="C295" s="9" t="n">
        <v>30893</v>
      </c>
      <c r="D295" s="9" t="n">
        <v>42</v>
      </c>
    </row>
    <row r="296" customFormat="false" ht="13.8" hidden="false" customHeight="false" outlineLevel="0" collapsed="false">
      <c r="A296" s="10" t="n">
        <v>44124</v>
      </c>
      <c r="B296" s="9" t="n">
        <v>6296</v>
      </c>
      <c r="C296" s="9" t="n">
        <v>32166</v>
      </c>
      <c r="D296" s="9" t="n">
        <v>42</v>
      </c>
    </row>
    <row r="297" customFormat="false" ht="13.8" hidden="false" customHeight="false" outlineLevel="0" collapsed="false">
      <c r="A297" s="10" t="n">
        <v>44125</v>
      </c>
      <c r="B297" s="9" t="n">
        <v>7543</v>
      </c>
      <c r="C297" s="9" t="n">
        <v>40578</v>
      </c>
      <c r="D297" s="9" t="n">
        <v>54</v>
      </c>
    </row>
    <row r="298" customFormat="false" ht="13.8" hidden="false" customHeight="false" outlineLevel="0" collapsed="false">
      <c r="A298" s="10" t="n">
        <v>44126</v>
      </c>
      <c r="B298" s="9" t="n">
        <v>6555</v>
      </c>
      <c r="C298" s="9" t="n">
        <v>34320</v>
      </c>
      <c r="D298" s="9" t="n">
        <v>59</v>
      </c>
    </row>
    <row r="299" customFormat="false" ht="13.8" hidden="false" customHeight="false" outlineLevel="0" collapsed="false">
      <c r="A299" s="10" t="n">
        <v>44127</v>
      </c>
      <c r="B299" s="9" t="n">
        <v>5757</v>
      </c>
      <c r="C299" s="9" t="n">
        <v>31661</v>
      </c>
      <c r="D299" s="9" t="n">
        <v>52</v>
      </c>
    </row>
    <row r="300" customFormat="false" ht="13.8" hidden="false" customHeight="false" outlineLevel="0" collapsed="false">
      <c r="A300" s="10" t="n">
        <v>44128</v>
      </c>
      <c r="B300" s="9" t="n">
        <v>5444</v>
      </c>
      <c r="C300" s="9" t="n">
        <v>32051</v>
      </c>
      <c r="D300" s="9" t="n">
        <v>36</v>
      </c>
    </row>
    <row r="301" customFormat="false" ht="13.8" hidden="false" customHeight="false" outlineLevel="0" collapsed="false">
      <c r="A301" s="10" t="n">
        <v>44129</v>
      </c>
      <c r="B301" s="9" t="n">
        <v>7671</v>
      </c>
      <c r="C301" s="9" t="n">
        <v>43750</v>
      </c>
      <c r="D301" s="9" t="n">
        <v>52</v>
      </c>
    </row>
    <row r="302" customFormat="false" ht="13.8" hidden="false" customHeight="false" outlineLevel="0" collapsed="false">
      <c r="A302" s="10" t="n">
        <v>44130</v>
      </c>
      <c r="B302" s="9" t="n">
        <v>9789</v>
      </c>
      <c r="C302" s="9" t="n">
        <v>47356</v>
      </c>
      <c r="D302" s="9" t="n">
        <v>68</v>
      </c>
    </row>
    <row r="303" customFormat="false" ht="13.8" hidden="false" customHeight="false" outlineLevel="0" collapsed="false">
      <c r="A303" s="10" t="n">
        <v>44131</v>
      </c>
      <c r="B303" s="9" t="n">
        <v>6710</v>
      </c>
      <c r="C303" s="9" t="n">
        <v>33964</v>
      </c>
      <c r="D303" s="9" t="n">
        <v>59</v>
      </c>
    </row>
    <row r="304" customFormat="false" ht="13.8" hidden="false" customHeight="false" outlineLevel="0" collapsed="false">
      <c r="A304" s="10" t="n">
        <v>44132</v>
      </c>
      <c r="B304" s="9" t="n">
        <v>6684</v>
      </c>
      <c r="C304" s="9" t="n">
        <v>31024</v>
      </c>
      <c r="D304" s="9" t="n">
        <v>44</v>
      </c>
    </row>
    <row r="305" customFormat="false" ht="13.8" hidden="false" customHeight="false" outlineLevel="0" collapsed="false">
      <c r="A305" s="10" t="n">
        <v>44133</v>
      </c>
      <c r="B305" s="9" t="n">
        <v>6245</v>
      </c>
      <c r="C305" s="9" t="n">
        <v>26089</v>
      </c>
      <c r="D305" s="9" t="n">
        <v>49</v>
      </c>
    </row>
    <row r="306" customFormat="false" ht="13.8" hidden="false" customHeight="false" outlineLevel="0" collapsed="false">
      <c r="A306" s="10" t="n">
        <v>44134</v>
      </c>
      <c r="B306" s="9" t="n">
        <v>6026</v>
      </c>
      <c r="C306" s="9" t="n">
        <v>33720</v>
      </c>
      <c r="D306" s="9" t="n">
        <v>63</v>
      </c>
    </row>
    <row r="307" customFormat="false" ht="13.8" hidden="false" customHeight="false" outlineLevel="0" collapsed="false">
      <c r="A307" s="10" t="n">
        <v>44135</v>
      </c>
      <c r="B307" s="9" t="n">
        <v>6074</v>
      </c>
      <c r="C307" s="9" t="n">
        <v>36759</v>
      </c>
      <c r="D307" s="9" t="n">
        <v>44</v>
      </c>
    </row>
    <row r="308" customFormat="false" ht="13.8" hidden="false" customHeight="false" outlineLevel="0" collapsed="false">
      <c r="A308" s="10" t="n">
        <v>44136</v>
      </c>
      <c r="B308" s="9" t="n">
        <v>7075</v>
      </c>
      <c r="C308" s="9" t="n">
        <v>40973</v>
      </c>
      <c r="D308" s="9" t="n">
        <v>58</v>
      </c>
    </row>
    <row r="309" customFormat="false" ht="13.8" hidden="false" customHeight="false" outlineLevel="0" collapsed="false">
      <c r="A309" s="10" t="n">
        <v>44137</v>
      </c>
      <c r="B309" s="9" t="n">
        <v>6507</v>
      </c>
      <c r="C309" s="9" t="n">
        <v>35594</v>
      </c>
      <c r="D309" s="9" t="n">
        <v>61</v>
      </c>
    </row>
    <row r="310" customFormat="false" ht="13.8" hidden="false" customHeight="false" outlineLevel="0" collapsed="false">
      <c r="A310" s="10" t="n">
        <v>44138</v>
      </c>
      <c r="B310" s="9" t="n">
        <v>6201</v>
      </c>
      <c r="C310" s="9" t="n">
        <v>29569</v>
      </c>
      <c r="D310" s="9" t="n">
        <v>46</v>
      </c>
    </row>
    <row r="311" customFormat="false" ht="13.8" hidden="false" customHeight="false" outlineLevel="0" collapsed="false">
      <c r="A311" s="10" t="n">
        <v>44139</v>
      </c>
      <c r="B311" s="9" t="n">
        <v>6944</v>
      </c>
      <c r="C311" s="9" t="n">
        <v>35237</v>
      </c>
      <c r="D311" s="9" t="n">
        <v>28</v>
      </c>
    </row>
    <row r="312" customFormat="false" ht="13.8" hidden="false" customHeight="false" outlineLevel="0" collapsed="false">
      <c r="A312" s="10" t="n">
        <v>44140</v>
      </c>
      <c r="B312" s="9" t="n">
        <v>6762</v>
      </c>
      <c r="C312" s="9" t="n">
        <v>35582</v>
      </c>
      <c r="D312" s="9" t="n">
        <v>51</v>
      </c>
    </row>
    <row r="313" customFormat="false" ht="13.8" hidden="false" customHeight="false" outlineLevel="0" collapsed="false">
      <c r="A313" s="10" t="n">
        <v>44141</v>
      </c>
      <c r="B313" s="9" t="n">
        <v>6933</v>
      </c>
      <c r="C313" s="9" t="n">
        <v>37689</v>
      </c>
      <c r="D313" s="9" t="n">
        <v>55</v>
      </c>
    </row>
    <row r="314" customFormat="false" ht="13.8" hidden="false" customHeight="false" outlineLevel="0" collapsed="false">
      <c r="A314" s="10" t="n">
        <v>44142</v>
      </c>
      <c r="B314" s="13" t="n">
        <v>6071</v>
      </c>
      <c r="C314" s="13" t="n">
        <v>36179</v>
      </c>
      <c r="D314" s="14" t="n">
        <v>46</v>
      </c>
    </row>
    <row r="315" customFormat="false" ht="13.8" hidden="false" customHeight="false" outlineLevel="0" collapsed="false">
      <c r="A315" s="10" t="n">
        <v>44143</v>
      </c>
      <c r="B315" s="13" t="n">
        <v>5809</v>
      </c>
      <c r="C315" s="13" t="n">
        <v>34384</v>
      </c>
      <c r="D315" s="14" t="n">
        <v>48</v>
      </c>
    </row>
    <row r="316" customFormat="false" ht="13.8" hidden="false" customHeight="false" outlineLevel="0" collapsed="false">
      <c r="A316" s="10" t="n">
        <v>44144</v>
      </c>
      <c r="B316" s="13" t="n">
        <v>6227</v>
      </c>
      <c r="C316" s="13" t="n">
        <v>32423</v>
      </c>
      <c r="D316" s="14" t="n">
        <v>47</v>
      </c>
    </row>
    <row r="317" customFormat="false" ht="13.8" hidden="false" customHeight="false" outlineLevel="0" collapsed="false">
      <c r="A317" s="10" t="n">
        <v>44145</v>
      </c>
      <c r="B317" s="13" t="n">
        <v>6532</v>
      </c>
      <c r="C317" s="13" t="n">
        <v>31841</v>
      </c>
      <c r="D317" s="14" t="n">
        <v>41</v>
      </c>
    </row>
    <row r="318" customFormat="false" ht="13.8" hidden="false" customHeight="false" outlineLevel="0" collapsed="false">
      <c r="A318" s="10" t="n">
        <v>44146</v>
      </c>
      <c r="B318" s="13" t="n">
        <v>6168</v>
      </c>
      <c r="C318" s="13" t="n">
        <v>36000</v>
      </c>
      <c r="D318" s="14" t="n">
        <v>63</v>
      </c>
    </row>
    <row r="319" customFormat="false" ht="13.8" hidden="false" customHeight="false" outlineLevel="0" collapsed="false">
      <c r="A319" s="10" t="n">
        <v>44147</v>
      </c>
      <c r="B319" s="13" t="n">
        <v>6471</v>
      </c>
      <c r="C319" s="13" t="n">
        <v>30225</v>
      </c>
      <c r="D319" s="14" t="n">
        <v>52</v>
      </c>
    </row>
    <row r="320" customFormat="false" ht="13.8" hidden="false" customHeight="false" outlineLevel="0" collapsed="false">
      <c r="A320" s="10" t="n">
        <v>44148</v>
      </c>
      <c r="B320" s="13" t="n">
        <v>5465</v>
      </c>
      <c r="C320" s="13" t="n">
        <v>26444</v>
      </c>
      <c r="D320" s="14" t="n">
        <v>38</v>
      </c>
    </row>
    <row r="321" customFormat="false" ht="13.8" hidden="false" customHeight="false" outlineLevel="0" collapsed="false">
      <c r="A321" s="10" t="n">
        <v>44149</v>
      </c>
      <c r="B321" s="13" t="n">
        <v>5327</v>
      </c>
      <c r="C321" s="13" t="n">
        <v>36675</v>
      </c>
      <c r="D321" s="14" t="n">
        <v>58</v>
      </c>
    </row>
    <row r="322" customFormat="false" ht="13.8" hidden="false" customHeight="false" outlineLevel="0" collapsed="false">
      <c r="A322" s="10" t="n">
        <v>44150</v>
      </c>
      <c r="B322" s="13" t="n">
        <v>5443</v>
      </c>
      <c r="C322" s="13" t="n">
        <v>34053</v>
      </c>
      <c r="D322" s="14" t="n">
        <v>36</v>
      </c>
    </row>
    <row r="323" customFormat="false" ht="13.8" hidden="false" customHeight="false" outlineLevel="0" collapsed="false">
      <c r="A323" s="10" t="n">
        <v>44151</v>
      </c>
      <c r="B323" s="13" t="n">
        <v>6116</v>
      </c>
      <c r="C323" s="13" t="n">
        <v>38924</v>
      </c>
      <c r="D323" s="14" t="n">
        <v>43</v>
      </c>
    </row>
    <row r="324" customFormat="false" ht="13.8" hidden="false" customHeight="false" outlineLevel="0" collapsed="false">
      <c r="A324" s="10" t="n">
        <v>44152</v>
      </c>
      <c r="B324" s="13" t="n">
        <v>6949</v>
      </c>
      <c r="C324" s="13" t="n">
        <v>47768</v>
      </c>
      <c r="D324" s="14" t="n">
        <v>52</v>
      </c>
    </row>
    <row r="325" customFormat="false" ht="13.8" hidden="false" customHeight="false" outlineLevel="0" collapsed="false">
      <c r="A325" s="10" t="n">
        <v>44153</v>
      </c>
      <c r="B325" s="13" t="n">
        <v>6880</v>
      </c>
      <c r="C325" s="13" t="n">
        <v>42727</v>
      </c>
      <c r="D325" s="14" t="n">
        <v>70</v>
      </c>
    </row>
    <row r="326" customFormat="false" ht="13.8" hidden="false" customHeight="false" outlineLevel="0" collapsed="false">
      <c r="A326" s="10" t="n">
        <v>44154</v>
      </c>
      <c r="B326" s="13" t="n">
        <v>6764</v>
      </c>
      <c r="C326" s="13" t="n">
        <v>37580</v>
      </c>
      <c r="D326" s="14" t="n">
        <v>55</v>
      </c>
    </row>
    <row r="327" customFormat="false" ht="13.8" hidden="false" customHeight="false" outlineLevel="0" collapsed="false">
      <c r="A327" s="10" t="n">
        <v>44155</v>
      </c>
      <c r="B327" s="13" t="n">
        <v>5400</v>
      </c>
      <c r="C327" s="13" t="n">
        <v>34929</v>
      </c>
      <c r="D327" s="14" t="n">
        <v>51</v>
      </c>
    </row>
    <row r="328" customFormat="false" ht="13.8" hidden="false" customHeight="false" outlineLevel="0" collapsed="false">
      <c r="A328" s="10" t="n">
        <v>44156</v>
      </c>
      <c r="B328" s="13" t="n">
        <v>5969</v>
      </c>
      <c r="C328" s="13" t="n">
        <v>37336</v>
      </c>
      <c r="D328" s="14" t="n">
        <v>29</v>
      </c>
    </row>
    <row r="329" customFormat="false" ht="13.8" hidden="false" customHeight="false" outlineLevel="0" collapsed="false">
      <c r="A329" s="10" t="n">
        <v>44157</v>
      </c>
      <c r="B329" s="13" t="n">
        <v>5663</v>
      </c>
      <c r="C329" s="13" t="n">
        <v>37431</v>
      </c>
      <c r="D329" s="14" t="n">
        <v>43</v>
      </c>
    </row>
    <row r="330" customFormat="false" ht="13.8" hidden="false" customHeight="false" outlineLevel="0" collapsed="false">
      <c r="A330" s="10" t="n">
        <v>44158</v>
      </c>
      <c r="B330" s="13" t="n">
        <v>5904</v>
      </c>
      <c r="C330" s="13" t="n">
        <v>36536</v>
      </c>
      <c r="D330" s="14" t="n">
        <v>53</v>
      </c>
    </row>
    <row r="331" customFormat="false" ht="13.8" hidden="false" customHeight="false" outlineLevel="0" collapsed="false">
      <c r="A331" s="10" t="n">
        <v>44159</v>
      </c>
      <c r="B331" s="13" t="n">
        <v>5607</v>
      </c>
      <c r="C331" s="13" t="n">
        <v>35463</v>
      </c>
      <c r="D331" s="14" t="n">
        <v>47</v>
      </c>
    </row>
    <row r="332" customFormat="false" ht="13.8" hidden="false" customHeight="false" outlineLevel="0" collapsed="false">
      <c r="A332" s="10" t="n">
        <v>44160</v>
      </c>
      <c r="B332" s="13" t="n">
        <v>7079</v>
      </c>
      <c r="C332" s="13" t="n">
        <v>44647</v>
      </c>
      <c r="D332" s="14" t="n">
        <v>56</v>
      </c>
    </row>
    <row r="333" customFormat="false" ht="13.8" hidden="false" customHeight="false" outlineLevel="0" collapsed="false">
      <c r="A333" s="10" t="n">
        <v>44161</v>
      </c>
      <c r="B333" s="13" t="n">
        <v>6984</v>
      </c>
      <c r="C333" s="13" t="n">
        <v>47128</v>
      </c>
      <c r="D333" s="14" t="n">
        <v>42</v>
      </c>
    </row>
    <row r="334" customFormat="false" ht="13.8" hidden="false" customHeight="false" outlineLevel="0" collapsed="false">
      <c r="A334" s="10" t="n">
        <v>44162</v>
      </c>
      <c r="B334" s="13" t="n">
        <v>8440</v>
      </c>
      <c r="C334" s="13" t="n">
        <v>52517</v>
      </c>
      <c r="D334" s="14" t="n">
        <v>47</v>
      </c>
    </row>
    <row r="335" customFormat="false" ht="13.8" hidden="false" customHeight="false" outlineLevel="0" collapsed="false">
      <c r="A335" s="10" t="n">
        <v>44163</v>
      </c>
      <c r="B335" s="13" t="n">
        <v>7651</v>
      </c>
      <c r="C335" s="13" t="n">
        <v>43522</v>
      </c>
      <c r="D335" s="14" t="n">
        <v>51</v>
      </c>
    </row>
    <row r="336" customFormat="false" ht="13.8" hidden="false" customHeight="false" outlineLevel="0" collapsed="false">
      <c r="A336" s="10" t="n">
        <v>44164</v>
      </c>
      <c r="B336" s="13" t="n">
        <v>7299</v>
      </c>
      <c r="C336" s="13" t="n">
        <v>48181</v>
      </c>
      <c r="D336" s="14" t="n">
        <v>55</v>
      </c>
    </row>
    <row r="337" customFormat="false" ht="13.8" hidden="false" customHeight="false" outlineLevel="0" collapsed="false">
      <c r="A337" s="10" t="n">
        <v>44165</v>
      </c>
      <c r="B337" s="13" t="n">
        <v>8665</v>
      </c>
      <c r="C337" s="13" t="n">
        <v>62058</v>
      </c>
      <c r="D337" s="14" t="n">
        <v>60</v>
      </c>
    </row>
    <row r="338" customFormat="false" ht="13.8" hidden="false" customHeight="false" outlineLevel="0" collapsed="false">
      <c r="A338" s="10" t="n">
        <v>44166</v>
      </c>
      <c r="B338" s="13" t="n">
        <v>8002</v>
      </c>
      <c r="C338" s="13" t="n">
        <v>51974</v>
      </c>
      <c r="D338" s="14" t="n">
        <v>59</v>
      </c>
    </row>
    <row r="339" customFormat="false" ht="13.8" hidden="false" customHeight="false" outlineLevel="0" collapsed="false">
      <c r="A339" s="15" t="n">
        <v>44167</v>
      </c>
      <c r="B339" s="13" t="n">
        <v>6765</v>
      </c>
      <c r="C339" s="13" t="n">
        <v>41064</v>
      </c>
      <c r="D339" s="14" t="n">
        <v>45</v>
      </c>
    </row>
    <row r="340" customFormat="false" ht="13.8" hidden="false" customHeight="false" outlineLevel="0" collapsed="false">
      <c r="A340" s="15" t="n">
        <v>44168</v>
      </c>
      <c r="B340" s="13" t="n">
        <v>7393</v>
      </c>
      <c r="C340" s="13" t="n">
        <v>48401</v>
      </c>
      <c r="D340" s="14" t="n">
        <v>48</v>
      </c>
    </row>
    <row r="341" customFormat="false" ht="13.8" hidden="false" customHeight="false" outlineLevel="0" collapsed="false">
      <c r="A341" s="15" t="n">
        <v>44169</v>
      </c>
      <c r="B341" s="13" t="n">
        <v>7888</v>
      </c>
      <c r="C341" s="13" t="n">
        <v>42000</v>
      </c>
      <c r="D341" s="14" t="n">
        <v>56</v>
      </c>
    </row>
    <row r="342" customFormat="false" ht="13.8" hidden="false" customHeight="false" outlineLevel="0" collapsed="false">
      <c r="A342" s="15" t="n">
        <v>44170</v>
      </c>
      <c r="B342" s="13" t="n">
        <v>7240</v>
      </c>
      <c r="C342" s="13" t="n">
        <v>44087</v>
      </c>
      <c r="D342" s="14" t="n">
        <v>47</v>
      </c>
    </row>
    <row r="343" customFormat="false" ht="13.8" hidden="false" customHeight="false" outlineLevel="0" collapsed="false">
      <c r="A343" s="15" t="n">
        <v>44171</v>
      </c>
      <c r="B343" s="13" t="n">
        <v>7281</v>
      </c>
      <c r="C343" s="13" t="n">
        <v>45750</v>
      </c>
      <c r="D343" s="14" t="n">
        <v>53</v>
      </c>
    </row>
    <row r="344" customFormat="false" ht="13.8" hidden="false" customHeight="false" outlineLevel="0" collapsed="false">
      <c r="A344" s="15" t="n">
        <v>44172</v>
      </c>
      <c r="B344" s="13" t="n">
        <v>7321</v>
      </c>
      <c r="C344" s="13" t="n">
        <v>46762</v>
      </c>
      <c r="D344" s="14" t="n">
        <v>60</v>
      </c>
    </row>
    <row r="345" customFormat="false" ht="13.8" hidden="false" customHeight="false" outlineLevel="0" collapsed="false">
      <c r="A345" s="15" t="n">
        <v>44173</v>
      </c>
      <c r="B345" s="13" t="n">
        <v>7781</v>
      </c>
      <c r="C345" s="13" t="n">
        <v>42523</v>
      </c>
      <c r="D345" s="14" t="n">
        <v>43</v>
      </c>
    </row>
    <row r="346" customFormat="false" ht="13.8" hidden="false" customHeight="false" outlineLevel="0" collapsed="false">
      <c r="A346" s="15" t="n">
        <v>44174</v>
      </c>
      <c r="B346" s="13" t="n">
        <v>6845</v>
      </c>
      <c r="C346" s="13" t="n">
        <v>39249</v>
      </c>
      <c r="D346" s="14" t="n">
        <v>51</v>
      </c>
    </row>
    <row r="347" customFormat="false" ht="13.8" hidden="false" customHeight="false" outlineLevel="0" collapsed="false">
      <c r="A347" s="15" t="n">
        <v>44175</v>
      </c>
      <c r="B347" s="13" t="n">
        <v>6088</v>
      </c>
      <c r="C347" s="13" t="n">
        <v>39499</v>
      </c>
      <c r="D347" s="14" t="n">
        <v>51</v>
      </c>
    </row>
    <row r="348" customFormat="false" ht="13.8" hidden="false" customHeight="false" outlineLevel="0" collapsed="false">
      <c r="A348" s="15" t="n">
        <v>44176</v>
      </c>
      <c r="B348" s="13" t="n">
        <v>6130</v>
      </c>
      <c r="C348" s="13" t="n">
        <v>33885</v>
      </c>
      <c r="D348" s="14" t="n">
        <v>42</v>
      </c>
    </row>
    <row r="349" customFormat="false" ht="13.8" hidden="false" customHeight="false" outlineLevel="0" collapsed="false">
      <c r="A349" s="15" t="n">
        <v>44177</v>
      </c>
      <c r="B349" s="13" t="n">
        <v>5919</v>
      </c>
      <c r="C349" s="13" t="n">
        <v>32181</v>
      </c>
      <c r="D349" s="14" t="n">
        <v>40</v>
      </c>
    </row>
    <row r="350" customFormat="false" ht="13.8" hidden="false" customHeight="false" outlineLevel="0" collapsed="false">
      <c r="A350" s="15" t="n">
        <v>44178</v>
      </c>
      <c r="B350" s="13" t="n">
        <v>6215</v>
      </c>
      <c r="C350" s="13" t="n">
        <v>39513</v>
      </c>
      <c r="D350" s="14" t="n">
        <v>29</v>
      </c>
    </row>
    <row r="351" customFormat="false" ht="13.8" hidden="false" customHeight="false" outlineLevel="0" collapsed="false">
      <c r="A351" s="15" t="n">
        <v>44179</v>
      </c>
      <c r="B351" s="13" t="n">
        <v>5929</v>
      </c>
      <c r="C351" s="13" t="n">
        <v>29792</v>
      </c>
      <c r="D351" s="14" t="n">
        <v>34</v>
      </c>
    </row>
    <row r="352" customFormat="false" ht="13.8" hidden="false" customHeight="false" outlineLevel="0" collapsed="false">
      <c r="A352" s="15" t="n">
        <v>44180</v>
      </c>
      <c r="B352" s="13" t="n">
        <v>5725</v>
      </c>
      <c r="C352" s="13" t="n">
        <v>32153</v>
      </c>
      <c r="D352" s="14" t="n">
        <v>43</v>
      </c>
    </row>
    <row r="353" customFormat="false" ht="13.8" hidden="false" customHeight="false" outlineLevel="0" collapsed="false">
      <c r="A353" s="15" t="n">
        <v>44181</v>
      </c>
      <c r="B353" s="13" t="n">
        <v>5882</v>
      </c>
      <c r="C353" s="13" t="n">
        <v>29848</v>
      </c>
      <c r="D353" s="14" t="n">
        <v>37</v>
      </c>
    </row>
    <row r="354" customFormat="false" ht="13.8" hidden="false" customHeight="false" outlineLevel="0" collapsed="false">
      <c r="A354" s="15" t="n">
        <v>44182</v>
      </c>
      <c r="B354" s="13" t="n">
        <v>6627</v>
      </c>
      <c r="C354" s="13" t="n">
        <v>33586</v>
      </c>
      <c r="D354" s="14" t="n">
        <v>35</v>
      </c>
    </row>
    <row r="355" customFormat="false" ht="13.8" hidden="false" customHeight="false" outlineLevel="0" collapsed="false">
      <c r="A355" s="15" t="n">
        <v>44183</v>
      </c>
      <c r="B355" s="13" t="n">
        <v>6026</v>
      </c>
      <c r="C355" s="13" t="n">
        <v>37413</v>
      </c>
      <c r="D355" s="14" t="n">
        <v>37</v>
      </c>
    </row>
    <row r="356" customFormat="false" ht="13.8" hidden="false" customHeight="false" outlineLevel="0" collapsed="false">
      <c r="A356" s="15" t="n">
        <v>44184</v>
      </c>
      <c r="B356" s="13" t="n">
        <v>5934</v>
      </c>
      <c r="C356" s="13" t="n">
        <v>38500</v>
      </c>
      <c r="D356" s="14" t="n">
        <v>36</v>
      </c>
    </row>
    <row r="357" customFormat="false" ht="13.8" hidden="false" customHeight="false" outlineLevel="0" collapsed="false">
      <c r="A357" s="15" t="n">
        <v>44185</v>
      </c>
      <c r="B357" s="13" t="n">
        <v>7245</v>
      </c>
      <c r="C357" s="13" t="n">
        <v>35934</v>
      </c>
      <c r="D357" s="14" t="n">
        <v>51</v>
      </c>
    </row>
    <row r="358" customFormat="false" ht="13.8" hidden="false" customHeight="false" outlineLevel="0" collapsed="false">
      <c r="A358" s="15" t="n">
        <v>44186</v>
      </c>
      <c r="B358" s="13" t="n">
        <v>9348</v>
      </c>
      <c r="C358" s="13" t="n">
        <v>53435</v>
      </c>
      <c r="D358" s="14" t="n">
        <v>38</v>
      </c>
    </row>
    <row r="359" customFormat="false" ht="13.8" hidden="false" customHeight="false" outlineLevel="0" collapsed="false">
      <c r="A359" s="15" t="n">
        <v>44187</v>
      </c>
      <c r="B359" s="13" t="n">
        <v>7522</v>
      </c>
      <c r="C359" s="13" t="n">
        <v>42612</v>
      </c>
      <c r="D359" s="14" t="n">
        <v>41</v>
      </c>
    </row>
    <row r="360" customFormat="false" ht="13.8" hidden="false" customHeight="false" outlineLevel="0" collapsed="false">
      <c r="A360" s="15" t="n">
        <v>44188</v>
      </c>
      <c r="B360" s="13" t="n">
        <v>7526</v>
      </c>
      <c r="C360" s="13" t="n">
        <v>37783</v>
      </c>
      <c r="D360" s="14" t="n">
        <v>37</v>
      </c>
    </row>
    <row r="361" customFormat="false" ht="13.8" hidden="false" customHeight="false" outlineLevel="0" collapsed="false">
      <c r="A361" s="15" t="n">
        <v>44189</v>
      </c>
      <c r="B361" s="13" t="n">
        <v>5308</v>
      </c>
      <c r="C361" s="13" t="n">
        <v>32486</v>
      </c>
      <c r="D361" s="14" t="n">
        <v>30</v>
      </c>
    </row>
    <row r="362" customFormat="false" ht="13.8" hidden="false" customHeight="false" outlineLevel="0" collapsed="false">
      <c r="A362" s="15" t="n">
        <v>44190</v>
      </c>
      <c r="B362" s="13" t="n">
        <v>5451</v>
      </c>
      <c r="C362" s="13" t="n">
        <v>32286</v>
      </c>
      <c r="D362" s="14" t="n">
        <v>30</v>
      </c>
    </row>
    <row r="363" customFormat="false" ht="13.8" hidden="false" customHeight="false" outlineLevel="0" collapsed="false">
      <c r="A363" s="15" t="n">
        <v>44191</v>
      </c>
      <c r="B363" s="13" t="n">
        <v>5736</v>
      </c>
      <c r="C363" s="13" t="n">
        <v>33419</v>
      </c>
      <c r="D363" s="14" t="n">
        <v>40</v>
      </c>
    </row>
    <row r="364" customFormat="false" ht="13.8" hidden="false" customHeight="false" outlineLevel="0" collapsed="false">
      <c r="A364" s="15" t="n">
        <v>44192</v>
      </c>
      <c r="B364" s="13" t="n">
        <v>5961</v>
      </c>
      <c r="C364" s="13" t="n">
        <v>33076</v>
      </c>
      <c r="D364" s="14" t="n">
        <v>36</v>
      </c>
    </row>
    <row r="365" customFormat="false" ht="13.8" hidden="false" customHeight="false" outlineLevel="0" collapsed="false">
      <c r="A365" s="15" t="n">
        <v>44193</v>
      </c>
      <c r="B365" s="13" t="n">
        <v>5875</v>
      </c>
      <c r="C365" s="13" t="n">
        <v>30762</v>
      </c>
      <c r="D365" s="14" t="n">
        <v>39</v>
      </c>
    </row>
    <row r="366" customFormat="false" ht="13.8" hidden="false" customHeight="false" outlineLevel="0" collapsed="false">
      <c r="A366" s="15" t="n">
        <v>44194</v>
      </c>
      <c r="B366" s="13" t="n">
        <v>5851</v>
      </c>
      <c r="C366" s="13" t="n">
        <v>32964</v>
      </c>
      <c r="D366" s="14" t="n">
        <v>36</v>
      </c>
    </row>
    <row r="367" customFormat="false" ht="13.8" hidden="false" customHeight="false" outlineLevel="0" collapsed="false">
      <c r="A367" s="15" t="n">
        <v>44195</v>
      </c>
      <c r="B367" s="13" t="n">
        <v>5691</v>
      </c>
      <c r="C367" s="13" t="n">
        <v>30137</v>
      </c>
      <c r="D367" s="14" t="n">
        <v>41</v>
      </c>
    </row>
    <row r="368" customFormat="false" ht="13.8" hidden="false" customHeight="false" outlineLevel="0" collapsed="false">
      <c r="A368" s="15" t="n">
        <v>44196</v>
      </c>
      <c r="B368" s="13" t="n">
        <v>6206</v>
      </c>
      <c r="C368" s="13" t="n">
        <v>27030</v>
      </c>
      <c r="D368" s="14" t="n">
        <v>42</v>
      </c>
    </row>
  </sheetData>
  <mergeCells count="1">
    <mergeCell ref="A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16" width="15.06"/>
    <col collapsed="false" customWidth="true" hidden="false" outlineLevel="0" max="3" min="3" style="16" width="9.36"/>
  </cols>
  <sheetData>
    <row r="1" customFormat="false" ht="12.8" hidden="false" customHeight="false" outlineLevel="0" collapsed="false">
      <c r="A1" s="17" t="s">
        <v>23</v>
      </c>
      <c r="B1" s="17" t="n">
        <f aca="false">B371-B6</f>
        <v>2933</v>
      </c>
      <c r="C1" s="17"/>
    </row>
    <row r="2" customFormat="false" ht="12.8" hidden="false" customHeight="false" outlineLevel="0" collapsed="false">
      <c r="A2" s="17" t="s">
        <v>24</v>
      </c>
      <c r="B2" s="18" t="n">
        <f aca="false">AVERAGE(C6:C371)</f>
        <v>8.03005464480874</v>
      </c>
      <c r="C2" s="17"/>
    </row>
    <row r="3" customFormat="false" ht="12.8" hidden="false" customHeight="false" outlineLevel="0" collapsed="false">
      <c r="A3" s="17"/>
      <c r="B3" s="17"/>
      <c r="C3" s="17"/>
    </row>
    <row r="4" customFormat="false" ht="13.8" hidden="false" customHeight="false" outlineLevel="0" collapsed="false">
      <c r="A4" s="16" t="s">
        <v>19</v>
      </c>
      <c r="B4" s="19" t="s">
        <v>25</v>
      </c>
      <c r="C4" s="19" t="s">
        <v>26</v>
      </c>
    </row>
    <row r="5" customFormat="false" ht="13.8" hidden="false" customHeight="false" outlineLevel="0" collapsed="false">
      <c r="A5" s="20" t="n">
        <v>43830</v>
      </c>
      <c r="B5" s="19" t="n">
        <v>15772</v>
      </c>
      <c r="C5" s="19"/>
      <c r="J5" s="20"/>
      <c r="K5" s="19"/>
      <c r="L5" s="19"/>
    </row>
    <row r="6" customFormat="false" ht="13.8" hidden="false" customHeight="false" outlineLevel="0" collapsed="false">
      <c r="A6" s="20" t="n">
        <v>43831</v>
      </c>
      <c r="B6" s="19" t="n">
        <v>15778</v>
      </c>
      <c r="C6" s="19" t="n">
        <f aca="false">B6-B5</f>
        <v>6</v>
      </c>
    </row>
    <row r="7" customFormat="false" ht="13.8" hidden="false" customHeight="false" outlineLevel="0" collapsed="false">
      <c r="A7" s="20" t="n">
        <v>43832</v>
      </c>
      <c r="B7" s="19" t="n">
        <v>15786</v>
      </c>
      <c r="C7" s="19" t="n">
        <f aca="false">B7-B6</f>
        <v>8</v>
      </c>
    </row>
    <row r="8" customFormat="false" ht="13.8" hidden="false" customHeight="false" outlineLevel="0" collapsed="false">
      <c r="A8" s="20" t="n">
        <v>43833</v>
      </c>
      <c r="B8" s="19" t="n">
        <v>15780</v>
      </c>
      <c r="C8" s="19" t="n">
        <f aca="false">B8-B7</f>
        <v>-6</v>
      </c>
    </row>
    <row r="9" customFormat="false" ht="13.8" hidden="false" customHeight="false" outlineLevel="0" collapsed="false">
      <c r="A9" s="20" t="n">
        <v>43834</v>
      </c>
      <c r="B9" s="19" t="n">
        <v>15790</v>
      </c>
      <c r="C9" s="19" t="n">
        <f aca="false">B9-B8</f>
        <v>10</v>
      </c>
    </row>
    <row r="10" customFormat="false" ht="13.8" hidden="false" customHeight="false" outlineLevel="0" collapsed="false">
      <c r="A10" s="20" t="n">
        <v>43835</v>
      </c>
      <c r="B10" s="19" t="n">
        <v>15798</v>
      </c>
      <c r="C10" s="19" t="n">
        <f aca="false">B10-B9</f>
        <v>8</v>
      </c>
    </row>
    <row r="11" customFormat="false" ht="13.8" hidden="false" customHeight="false" outlineLevel="0" collapsed="false">
      <c r="A11" s="20" t="n">
        <v>43836</v>
      </c>
      <c r="B11" s="19" t="n">
        <v>15801</v>
      </c>
      <c r="C11" s="19" t="n">
        <f aca="false">B11-B10</f>
        <v>3</v>
      </c>
    </row>
    <row r="12" customFormat="false" ht="13.8" hidden="false" customHeight="false" outlineLevel="0" collapsed="false">
      <c r="A12" s="20" t="n">
        <v>43837</v>
      </c>
      <c r="B12" s="19" t="n">
        <v>15807</v>
      </c>
      <c r="C12" s="19" t="n">
        <f aca="false">B12-B11</f>
        <v>6</v>
      </c>
    </row>
    <row r="13" customFormat="false" ht="13.8" hidden="false" customHeight="false" outlineLevel="0" collapsed="false">
      <c r="A13" s="20" t="n">
        <v>43838</v>
      </c>
      <c r="B13" s="19" t="n">
        <v>15821</v>
      </c>
      <c r="C13" s="19" t="n">
        <f aca="false">B13-B12</f>
        <v>14</v>
      </c>
    </row>
    <row r="14" customFormat="false" ht="13.8" hidden="false" customHeight="false" outlineLevel="0" collapsed="false">
      <c r="A14" s="20" t="n">
        <v>43839</v>
      </c>
      <c r="B14" s="19" t="n">
        <v>15840</v>
      </c>
      <c r="C14" s="19" t="n">
        <f aca="false">B14-B13</f>
        <v>19</v>
      </c>
    </row>
    <row r="15" customFormat="false" ht="13.8" hidden="false" customHeight="false" outlineLevel="0" collapsed="false">
      <c r="A15" s="20" t="n">
        <v>43840</v>
      </c>
      <c r="B15" s="19" t="n">
        <v>15840</v>
      </c>
      <c r="C15" s="19" t="n">
        <f aca="false">B15-B14</f>
        <v>0</v>
      </c>
    </row>
    <row r="16" customFormat="false" ht="13.8" hidden="false" customHeight="false" outlineLevel="0" collapsed="false">
      <c r="A16" s="20" t="n">
        <v>43841</v>
      </c>
      <c r="B16" s="19" t="n">
        <v>15845</v>
      </c>
      <c r="C16" s="19" t="n">
        <f aca="false">B16-B15</f>
        <v>5</v>
      </c>
    </row>
    <row r="17" customFormat="false" ht="13.8" hidden="false" customHeight="false" outlineLevel="0" collapsed="false">
      <c r="A17" s="20" t="n">
        <v>43842</v>
      </c>
      <c r="B17" s="19" t="n">
        <v>15864</v>
      </c>
      <c r="C17" s="19" t="n">
        <f aca="false">B17-B16</f>
        <v>19</v>
      </c>
    </row>
    <row r="18" customFormat="false" ht="13.8" hidden="false" customHeight="false" outlineLevel="0" collapsed="false">
      <c r="A18" s="20" t="n">
        <v>43843</v>
      </c>
      <c r="B18" s="19" t="n">
        <v>15866</v>
      </c>
      <c r="C18" s="19" t="n">
        <f aca="false">B18-B17</f>
        <v>2</v>
      </c>
    </row>
    <row r="19" customFormat="false" ht="13.8" hidden="false" customHeight="false" outlineLevel="0" collapsed="false">
      <c r="A19" s="20" t="n">
        <v>43844</v>
      </c>
      <c r="B19" s="19" t="n">
        <v>15869</v>
      </c>
      <c r="C19" s="19" t="n">
        <f aca="false">B19-B18</f>
        <v>3</v>
      </c>
    </row>
    <row r="20" customFormat="false" ht="13.8" hidden="false" customHeight="false" outlineLevel="0" collapsed="false">
      <c r="A20" s="20" t="n">
        <v>43845</v>
      </c>
      <c r="B20" s="19" t="n">
        <v>15879</v>
      </c>
      <c r="C20" s="19" t="n">
        <f aca="false">B20-B19</f>
        <v>10</v>
      </c>
    </row>
    <row r="21" customFormat="false" ht="13.8" hidden="false" customHeight="false" outlineLevel="0" collapsed="false">
      <c r="A21" s="20" t="n">
        <v>43846</v>
      </c>
      <c r="B21" s="19" t="n">
        <v>15878</v>
      </c>
      <c r="C21" s="19" t="n">
        <f aca="false">B21-B20</f>
        <v>-1</v>
      </c>
    </row>
    <row r="22" customFormat="false" ht="13.8" hidden="false" customHeight="false" outlineLevel="0" collapsed="false">
      <c r="A22" s="20" t="n">
        <v>43847</v>
      </c>
      <c r="B22" s="19" t="n">
        <v>15857</v>
      </c>
      <c r="C22" s="19" t="n">
        <f aca="false">B22-B21</f>
        <v>-21</v>
      </c>
    </row>
    <row r="23" customFormat="false" ht="13.8" hidden="false" customHeight="false" outlineLevel="0" collapsed="false">
      <c r="A23" s="20" t="n">
        <v>43848</v>
      </c>
      <c r="B23" s="19" t="n">
        <v>15830</v>
      </c>
      <c r="C23" s="19" t="n">
        <f aca="false">B23-B22</f>
        <v>-27</v>
      </c>
    </row>
    <row r="24" customFormat="false" ht="13.8" hidden="false" customHeight="false" outlineLevel="0" collapsed="false">
      <c r="A24" s="20" t="n">
        <v>43849</v>
      </c>
      <c r="B24" s="19" t="n">
        <v>15834</v>
      </c>
      <c r="C24" s="19" t="n">
        <f aca="false">B24-B23</f>
        <v>4</v>
      </c>
    </row>
    <row r="25" customFormat="false" ht="13.8" hidden="false" customHeight="false" outlineLevel="0" collapsed="false">
      <c r="A25" s="20" t="n">
        <v>43850</v>
      </c>
      <c r="B25" s="19" t="n">
        <v>15841</v>
      </c>
      <c r="C25" s="19" t="n">
        <f aca="false">B25-B24</f>
        <v>7</v>
      </c>
    </row>
    <row r="26" customFormat="false" ht="13.8" hidden="false" customHeight="false" outlineLevel="0" collapsed="false">
      <c r="A26" s="20" t="n">
        <v>43851</v>
      </c>
      <c r="B26" s="19" t="n">
        <v>15850</v>
      </c>
      <c r="C26" s="19" t="n">
        <f aca="false">B26-B25</f>
        <v>9</v>
      </c>
    </row>
    <row r="27" customFormat="false" ht="13.8" hidden="false" customHeight="false" outlineLevel="0" collapsed="false">
      <c r="A27" s="20" t="n">
        <v>43852</v>
      </c>
      <c r="B27" s="19" t="n">
        <v>15864</v>
      </c>
      <c r="C27" s="19" t="n">
        <f aca="false">B27-B26</f>
        <v>14</v>
      </c>
    </row>
    <row r="28" customFormat="false" ht="13.8" hidden="false" customHeight="false" outlineLevel="0" collapsed="false">
      <c r="A28" s="20" t="n">
        <v>43853</v>
      </c>
      <c r="B28" s="19" t="n">
        <v>15866</v>
      </c>
      <c r="C28" s="19" t="n">
        <f aca="false">B28-B27</f>
        <v>2</v>
      </c>
    </row>
    <row r="29" customFormat="false" ht="13.8" hidden="false" customHeight="false" outlineLevel="0" collapsed="false">
      <c r="A29" s="20" t="n">
        <v>43854</v>
      </c>
      <c r="B29" s="19" t="n">
        <v>15872</v>
      </c>
      <c r="C29" s="19" t="n">
        <f aca="false">B29-B28</f>
        <v>6</v>
      </c>
    </row>
    <row r="30" customFormat="false" ht="13.8" hidden="false" customHeight="false" outlineLevel="0" collapsed="false">
      <c r="A30" s="20" t="n">
        <v>43855</v>
      </c>
      <c r="B30" s="19" t="n">
        <v>15891</v>
      </c>
      <c r="C30" s="19" t="n">
        <f aca="false">B30-B29</f>
        <v>19</v>
      </c>
    </row>
    <row r="31" customFormat="false" ht="13.8" hidden="false" customHeight="false" outlineLevel="0" collapsed="false">
      <c r="A31" s="20" t="n">
        <v>43856</v>
      </c>
      <c r="B31" s="19" t="n">
        <v>15892</v>
      </c>
      <c r="C31" s="19" t="n">
        <f aca="false">B31-B30</f>
        <v>1</v>
      </c>
    </row>
    <row r="32" customFormat="false" ht="13.8" hidden="false" customHeight="false" outlineLevel="0" collapsed="false">
      <c r="A32" s="20" t="n">
        <v>43857</v>
      </c>
      <c r="B32" s="19" t="n">
        <v>15894</v>
      </c>
      <c r="C32" s="19" t="n">
        <f aca="false">B32-B31</f>
        <v>2</v>
      </c>
    </row>
    <row r="33" customFormat="false" ht="13.8" hidden="false" customHeight="false" outlineLevel="0" collapsed="false">
      <c r="A33" s="20" t="n">
        <v>43858</v>
      </c>
      <c r="B33" s="19" t="n">
        <v>15912</v>
      </c>
      <c r="C33" s="19" t="n">
        <f aca="false">B33-B32</f>
        <v>18</v>
      </c>
    </row>
    <row r="34" customFormat="false" ht="13.8" hidden="false" customHeight="false" outlineLevel="0" collapsed="false">
      <c r="A34" s="20" t="n">
        <v>43859</v>
      </c>
      <c r="B34" s="19" t="n">
        <v>15922</v>
      </c>
      <c r="C34" s="19" t="n">
        <f aca="false">B34-B33</f>
        <v>10</v>
      </c>
    </row>
    <row r="35" customFormat="false" ht="13.8" hidden="false" customHeight="false" outlineLevel="0" collapsed="false">
      <c r="A35" s="20" t="n">
        <v>43860</v>
      </c>
      <c r="B35" s="19" t="n">
        <v>15925</v>
      </c>
      <c r="C35" s="19" t="n">
        <f aca="false">B35-B34</f>
        <v>3</v>
      </c>
    </row>
    <row r="36" customFormat="false" ht="13.8" hidden="false" customHeight="false" outlineLevel="0" collapsed="false">
      <c r="A36" s="20" t="n">
        <v>43861</v>
      </c>
      <c r="B36" s="19" t="n">
        <v>15930</v>
      </c>
      <c r="C36" s="19" t="n">
        <f aca="false">B36-B35</f>
        <v>5</v>
      </c>
    </row>
    <row r="37" customFormat="false" ht="13.8" hidden="false" customHeight="false" outlineLevel="0" collapsed="false">
      <c r="A37" s="20" t="n">
        <v>43862</v>
      </c>
      <c r="B37" s="19" t="n">
        <v>15941</v>
      </c>
      <c r="C37" s="19" t="n">
        <f aca="false">B37-B36</f>
        <v>11</v>
      </c>
    </row>
    <row r="38" customFormat="false" ht="13.8" hidden="false" customHeight="false" outlineLevel="0" collapsed="false">
      <c r="A38" s="20" t="n">
        <v>43863</v>
      </c>
      <c r="B38" s="19" t="n">
        <v>15956</v>
      </c>
      <c r="C38" s="19" t="n">
        <f aca="false">B38-B37</f>
        <v>15</v>
      </c>
    </row>
    <row r="39" customFormat="false" ht="13.8" hidden="false" customHeight="false" outlineLevel="0" collapsed="false">
      <c r="A39" s="20" t="n">
        <v>43864</v>
      </c>
      <c r="B39" s="19" t="n">
        <v>15965</v>
      </c>
      <c r="C39" s="19" t="n">
        <f aca="false">B39-B38</f>
        <v>9</v>
      </c>
    </row>
    <row r="40" customFormat="false" ht="13.8" hidden="false" customHeight="false" outlineLevel="0" collapsed="false">
      <c r="A40" s="20" t="n">
        <v>43865</v>
      </c>
      <c r="B40" s="19" t="n">
        <v>15976</v>
      </c>
      <c r="C40" s="19" t="n">
        <f aca="false">B40-B39</f>
        <v>11</v>
      </c>
    </row>
    <row r="41" customFormat="false" ht="13.8" hidden="false" customHeight="false" outlineLevel="0" collapsed="false">
      <c r="A41" s="20" t="n">
        <v>43866</v>
      </c>
      <c r="B41" s="19" t="n">
        <v>15979</v>
      </c>
      <c r="C41" s="19" t="n">
        <f aca="false">B41-B40</f>
        <v>3</v>
      </c>
    </row>
    <row r="42" customFormat="false" ht="13.8" hidden="false" customHeight="false" outlineLevel="0" collapsed="false">
      <c r="A42" s="20" t="n">
        <v>43867</v>
      </c>
      <c r="B42" s="19" t="n">
        <v>15970</v>
      </c>
      <c r="C42" s="19" t="n">
        <f aca="false">B42-B41</f>
        <v>-9</v>
      </c>
    </row>
    <row r="43" customFormat="false" ht="13.8" hidden="false" customHeight="false" outlineLevel="0" collapsed="false">
      <c r="A43" s="20" t="n">
        <v>43868</v>
      </c>
      <c r="B43" s="19" t="n">
        <v>15960</v>
      </c>
      <c r="C43" s="19" t="n">
        <f aca="false">B43-B42</f>
        <v>-10</v>
      </c>
    </row>
    <row r="44" customFormat="false" ht="13.8" hidden="false" customHeight="false" outlineLevel="0" collapsed="false">
      <c r="A44" s="20" t="n">
        <v>43869</v>
      </c>
      <c r="B44" s="19" t="n">
        <v>15962</v>
      </c>
      <c r="C44" s="19" t="n">
        <f aca="false">B44-B43</f>
        <v>2</v>
      </c>
    </row>
    <row r="45" customFormat="false" ht="13.8" hidden="false" customHeight="false" outlineLevel="0" collapsed="false">
      <c r="A45" s="20" t="n">
        <v>43870</v>
      </c>
      <c r="B45" s="19" t="n">
        <v>15967</v>
      </c>
      <c r="C45" s="19" t="n">
        <f aca="false">B45-B44</f>
        <v>5</v>
      </c>
    </row>
    <row r="46" customFormat="false" ht="13.8" hidden="false" customHeight="false" outlineLevel="0" collapsed="false">
      <c r="A46" s="20" t="n">
        <v>43871</v>
      </c>
      <c r="B46" s="19" t="n">
        <v>15977</v>
      </c>
      <c r="C46" s="19" t="n">
        <f aca="false">B46-B45</f>
        <v>10</v>
      </c>
    </row>
    <row r="47" customFormat="false" ht="13.8" hidden="false" customHeight="false" outlineLevel="0" collapsed="false">
      <c r="A47" s="20" t="n">
        <v>43872</v>
      </c>
      <c r="B47" s="19" t="n">
        <v>16005</v>
      </c>
      <c r="C47" s="19" t="n">
        <f aca="false">B47-B46</f>
        <v>28</v>
      </c>
    </row>
    <row r="48" customFormat="false" ht="13.8" hidden="false" customHeight="false" outlineLevel="0" collapsed="false">
      <c r="A48" s="20" t="n">
        <v>43873</v>
      </c>
      <c r="B48" s="19" t="n">
        <v>16017</v>
      </c>
      <c r="C48" s="19" t="n">
        <f aca="false">B48-B47</f>
        <v>12</v>
      </c>
    </row>
    <row r="49" customFormat="false" ht="13.8" hidden="false" customHeight="false" outlineLevel="0" collapsed="false">
      <c r="A49" s="20" t="n">
        <v>43874</v>
      </c>
      <c r="B49" s="19" t="n">
        <v>16024</v>
      </c>
      <c r="C49" s="19" t="n">
        <f aca="false">B49-B48</f>
        <v>7</v>
      </c>
    </row>
    <row r="50" customFormat="false" ht="13.8" hidden="false" customHeight="false" outlineLevel="0" collapsed="false">
      <c r="A50" s="20" t="n">
        <v>43875</v>
      </c>
      <c r="B50" s="19" t="n">
        <v>16033</v>
      </c>
      <c r="C50" s="19" t="n">
        <f aca="false">B50-B49</f>
        <v>9</v>
      </c>
    </row>
    <row r="51" customFormat="false" ht="13.8" hidden="false" customHeight="false" outlineLevel="0" collapsed="false">
      <c r="A51" s="20" t="n">
        <v>43876</v>
      </c>
      <c r="B51" s="19" t="n">
        <v>16056</v>
      </c>
      <c r="C51" s="19" t="n">
        <f aca="false">B51-B50</f>
        <v>23</v>
      </c>
    </row>
    <row r="52" customFormat="false" ht="13.8" hidden="false" customHeight="false" outlineLevel="0" collapsed="false">
      <c r="A52" s="20" t="n">
        <v>43877</v>
      </c>
      <c r="B52" s="19" t="n">
        <v>16071</v>
      </c>
      <c r="C52" s="19" t="n">
        <f aca="false">B52-B51</f>
        <v>15</v>
      </c>
    </row>
    <row r="53" customFormat="false" ht="13.8" hidden="false" customHeight="false" outlineLevel="0" collapsed="false">
      <c r="A53" s="20" t="n">
        <v>43878</v>
      </c>
      <c r="B53" s="19" t="n">
        <v>16077</v>
      </c>
      <c r="C53" s="19" t="n">
        <f aca="false">B53-B52</f>
        <v>6</v>
      </c>
    </row>
    <row r="54" customFormat="false" ht="13.8" hidden="false" customHeight="false" outlineLevel="0" collapsed="false">
      <c r="A54" s="20" t="n">
        <v>43879</v>
      </c>
      <c r="B54" s="19" t="n">
        <v>16078</v>
      </c>
      <c r="C54" s="19" t="n">
        <f aca="false">B54-B53</f>
        <v>1</v>
      </c>
    </row>
    <row r="55" customFormat="false" ht="13.8" hidden="false" customHeight="false" outlineLevel="0" collapsed="false">
      <c r="A55" s="20" t="n">
        <v>43880</v>
      </c>
      <c r="B55" s="19" t="n">
        <v>16086</v>
      </c>
      <c r="C55" s="19" t="n">
        <f aca="false">B55-B54</f>
        <v>8</v>
      </c>
    </row>
    <row r="56" customFormat="false" ht="13.8" hidden="false" customHeight="false" outlineLevel="0" collapsed="false">
      <c r="A56" s="20" t="n">
        <v>43881</v>
      </c>
      <c r="B56" s="19" t="n">
        <v>16093</v>
      </c>
      <c r="C56" s="19" t="n">
        <f aca="false">B56-B55</f>
        <v>7</v>
      </c>
    </row>
    <row r="57" customFormat="false" ht="13.8" hidden="false" customHeight="false" outlineLevel="0" collapsed="false">
      <c r="A57" s="20" t="n">
        <v>43882</v>
      </c>
      <c r="B57" s="19" t="n">
        <v>16105</v>
      </c>
      <c r="C57" s="19" t="n">
        <f aca="false">B57-B56</f>
        <v>12</v>
      </c>
    </row>
    <row r="58" customFormat="false" ht="13.8" hidden="false" customHeight="false" outlineLevel="0" collapsed="false">
      <c r="A58" s="20" t="n">
        <v>43883</v>
      </c>
      <c r="B58" s="19" t="n">
        <v>16116</v>
      </c>
      <c r="C58" s="19" t="n">
        <f aca="false">B58-B57</f>
        <v>11</v>
      </c>
    </row>
    <row r="59" customFormat="false" ht="13.8" hidden="false" customHeight="false" outlineLevel="0" collapsed="false">
      <c r="A59" s="20" t="n">
        <v>43884</v>
      </c>
      <c r="B59" s="19" t="n">
        <v>16140</v>
      </c>
      <c r="C59" s="19" t="n">
        <f aca="false">B59-B58</f>
        <v>24</v>
      </c>
    </row>
    <row r="60" customFormat="false" ht="13.8" hidden="false" customHeight="false" outlineLevel="0" collapsed="false">
      <c r="A60" s="20" t="n">
        <v>43885</v>
      </c>
      <c r="B60" s="19" t="n">
        <v>16130</v>
      </c>
      <c r="C60" s="19" t="n">
        <f aca="false">B60-B59</f>
        <v>-10</v>
      </c>
    </row>
    <row r="61" customFormat="false" ht="13.8" hidden="false" customHeight="false" outlineLevel="0" collapsed="false">
      <c r="A61" s="20" t="n">
        <v>43886</v>
      </c>
      <c r="B61" s="19" t="n">
        <v>16142</v>
      </c>
      <c r="C61" s="19" t="n">
        <f aca="false">B61-B60</f>
        <v>12</v>
      </c>
    </row>
    <row r="62" customFormat="false" ht="13.8" hidden="false" customHeight="false" outlineLevel="0" collapsed="false">
      <c r="A62" s="20" t="n">
        <v>43887</v>
      </c>
      <c r="B62" s="19" t="n">
        <v>16155</v>
      </c>
      <c r="C62" s="19" t="n">
        <f aca="false">B62-B61</f>
        <v>13</v>
      </c>
    </row>
    <row r="63" customFormat="false" ht="13.8" hidden="false" customHeight="false" outlineLevel="0" collapsed="false">
      <c r="A63" s="20" t="n">
        <v>43888</v>
      </c>
      <c r="B63" s="19" t="n">
        <v>16160</v>
      </c>
      <c r="C63" s="19" t="n">
        <f aca="false">B63-B62</f>
        <v>5</v>
      </c>
    </row>
    <row r="64" customFormat="false" ht="13.8" hidden="false" customHeight="false" outlineLevel="0" collapsed="false">
      <c r="A64" s="20" t="n">
        <v>43889</v>
      </c>
      <c r="B64" s="19" t="n">
        <v>16167</v>
      </c>
      <c r="C64" s="19" t="n">
        <f aca="false">B64-B63</f>
        <v>7</v>
      </c>
    </row>
    <row r="65" customFormat="false" ht="13.8" hidden="false" customHeight="false" outlineLevel="0" collapsed="false">
      <c r="A65" s="20" t="n">
        <v>43890</v>
      </c>
      <c r="B65" s="19" t="n">
        <v>16195</v>
      </c>
      <c r="C65" s="19" t="n">
        <f aca="false">B65-B64</f>
        <v>28</v>
      </c>
    </row>
    <row r="66" customFormat="false" ht="13.8" hidden="false" customHeight="false" outlineLevel="0" collapsed="false">
      <c r="A66" s="20" t="n">
        <v>43891</v>
      </c>
      <c r="B66" s="19" t="n">
        <v>16207</v>
      </c>
      <c r="C66" s="19" t="n">
        <f aca="false">B66-B65</f>
        <v>12</v>
      </c>
    </row>
    <row r="67" customFormat="false" ht="13.8" hidden="false" customHeight="false" outlineLevel="0" collapsed="false">
      <c r="A67" s="20" t="n">
        <v>43892</v>
      </c>
      <c r="B67" s="19" t="n">
        <v>16206</v>
      </c>
      <c r="C67" s="19" t="n">
        <f aca="false">B67-B66</f>
        <v>-1</v>
      </c>
    </row>
    <row r="68" customFormat="false" ht="13.8" hidden="false" customHeight="false" outlineLevel="0" collapsed="false">
      <c r="A68" s="20" t="n">
        <v>43893</v>
      </c>
      <c r="B68" s="19" t="n">
        <v>16219</v>
      </c>
      <c r="C68" s="19" t="n">
        <f aca="false">B68-B67</f>
        <v>13</v>
      </c>
    </row>
    <row r="69" customFormat="false" ht="13.8" hidden="false" customHeight="false" outlineLevel="0" collapsed="false">
      <c r="A69" s="20" t="n">
        <v>43894</v>
      </c>
      <c r="B69" s="19" t="n">
        <v>16211</v>
      </c>
      <c r="C69" s="19" t="n">
        <f aca="false">B69-B68</f>
        <v>-8</v>
      </c>
    </row>
    <row r="70" customFormat="false" ht="13.8" hidden="false" customHeight="false" outlineLevel="0" collapsed="false">
      <c r="A70" s="20" t="n">
        <v>43895</v>
      </c>
      <c r="B70" s="19" t="n">
        <v>16203</v>
      </c>
      <c r="C70" s="19" t="n">
        <f aca="false">B70-B69</f>
        <v>-8</v>
      </c>
    </row>
    <row r="71" customFormat="false" ht="13.8" hidden="false" customHeight="false" outlineLevel="0" collapsed="false">
      <c r="A71" s="20" t="n">
        <v>43896</v>
      </c>
      <c r="B71" s="19" t="n">
        <v>16211</v>
      </c>
      <c r="C71" s="19" t="n">
        <f aca="false">B71-B70</f>
        <v>8</v>
      </c>
    </row>
    <row r="72" customFormat="false" ht="13.8" hidden="false" customHeight="false" outlineLevel="0" collapsed="false">
      <c r="A72" s="20" t="n">
        <v>43897</v>
      </c>
      <c r="B72" s="19" t="n">
        <v>16214</v>
      </c>
      <c r="C72" s="19" t="n">
        <f aca="false">B72-B71</f>
        <v>3</v>
      </c>
    </row>
    <row r="73" customFormat="false" ht="13.8" hidden="false" customHeight="false" outlineLevel="0" collapsed="false">
      <c r="A73" s="20" t="n">
        <v>43898</v>
      </c>
      <c r="B73" s="19" t="n">
        <v>16222</v>
      </c>
      <c r="C73" s="19" t="n">
        <f aca="false">B73-B72</f>
        <v>8</v>
      </c>
    </row>
    <row r="74" customFormat="false" ht="13.8" hidden="false" customHeight="false" outlineLevel="0" collapsed="false">
      <c r="A74" s="20" t="n">
        <v>43899</v>
      </c>
      <c r="B74" s="19" t="n">
        <v>16227</v>
      </c>
      <c r="C74" s="19" t="n">
        <f aca="false">B74-B73</f>
        <v>5</v>
      </c>
    </row>
    <row r="75" customFormat="false" ht="13.8" hidden="false" customHeight="false" outlineLevel="0" collapsed="false">
      <c r="A75" s="20" t="n">
        <v>43900</v>
      </c>
      <c r="B75" s="19" t="n">
        <v>16220</v>
      </c>
      <c r="C75" s="19" t="n">
        <f aca="false">B75-B74</f>
        <v>-7</v>
      </c>
    </row>
    <row r="76" customFormat="false" ht="13.8" hidden="false" customHeight="false" outlineLevel="0" collapsed="false">
      <c r="A76" s="20" t="n">
        <v>43901</v>
      </c>
      <c r="B76" s="19" t="n">
        <v>16222</v>
      </c>
      <c r="C76" s="19" t="n">
        <f aca="false">B76-B75</f>
        <v>2</v>
      </c>
    </row>
    <row r="77" customFormat="false" ht="13.8" hidden="false" customHeight="false" outlineLevel="0" collapsed="false">
      <c r="A77" s="20" t="n">
        <v>43902</v>
      </c>
      <c r="B77" s="19" t="n">
        <v>16204</v>
      </c>
      <c r="C77" s="19" t="n">
        <f aca="false">B77-B76</f>
        <v>-18</v>
      </c>
    </row>
    <row r="78" customFormat="false" ht="13.8" hidden="false" customHeight="false" outlineLevel="0" collapsed="false">
      <c r="A78" s="20" t="n">
        <v>43903</v>
      </c>
      <c r="B78" s="19" t="n">
        <v>16204</v>
      </c>
      <c r="C78" s="19" t="n">
        <f aca="false">B78-B77</f>
        <v>0</v>
      </c>
    </row>
    <row r="79" customFormat="false" ht="13.8" hidden="false" customHeight="false" outlineLevel="0" collapsed="false">
      <c r="A79" s="20" t="n">
        <v>43904</v>
      </c>
      <c r="B79" s="19" t="n">
        <v>16201</v>
      </c>
      <c r="C79" s="19" t="n">
        <f aca="false">B79-B78</f>
        <v>-3</v>
      </c>
    </row>
    <row r="80" customFormat="false" ht="13.8" hidden="false" customHeight="false" outlineLevel="0" collapsed="false">
      <c r="A80" s="20" t="n">
        <v>43905</v>
      </c>
      <c r="B80" s="19" t="n">
        <v>16202</v>
      </c>
      <c r="C80" s="19" t="n">
        <f aca="false">B80-B79</f>
        <v>1</v>
      </c>
    </row>
    <row r="81" customFormat="false" ht="13.8" hidden="false" customHeight="false" outlineLevel="0" collapsed="false">
      <c r="A81" s="20" t="n">
        <v>43906</v>
      </c>
      <c r="B81" s="19" t="n">
        <v>16207</v>
      </c>
      <c r="C81" s="19" t="n">
        <f aca="false">B81-B80</f>
        <v>5</v>
      </c>
    </row>
    <row r="82" customFormat="false" ht="13.8" hidden="false" customHeight="false" outlineLevel="0" collapsed="false">
      <c r="A82" s="20" t="n">
        <v>43907</v>
      </c>
      <c r="B82" s="19" t="n">
        <v>16213</v>
      </c>
      <c r="C82" s="19" t="n">
        <f aca="false">B82-B81</f>
        <v>6</v>
      </c>
    </row>
    <row r="83" customFormat="false" ht="13.8" hidden="false" customHeight="false" outlineLevel="0" collapsed="false">
      <c r="A83" s="20" t="n">
        <v>43908</v>
      </c>
      <c r="B83" s="19" t="n">
        <v>16216</v>
      </c>
      <c r="C83" s="19" t="n">
        <f aca="false">B83-B82</f>
        <v>3</v>
      </c>
    </row>
    <row r="84" customFormat="false" ht="13.8" hidden="false" customHeight="false" outlineLevel="0" collapsed="false">
      <c r="A84" s="20" t="n">
        <v>43909</v>
      </c>
      <c r="B84" s="19" t="n">
        <v>16233</v>
      </c>
      <c r="C84" s="19" t="n">
        <f aca="false">B84-B83</f>
        <v>17</v>
      </c>
    </row>
    <row r="85" customFormat="false" ht="13.8" hidden="false" customHeight="false" outlineLevel="0" collapsed="false">
      <c r="A85" s="20" t="n">
        <v>43910</v>
      </c>
      <c r="B85" s="19" t="n">
        <v>16251</v>
      </c>
      <c r="C85" s="19" t="n">
        <f aca="false">B85-B84</f>
        <v>18</v>
      </c>
    </row>
    <row r="86" customFormat="false" ht="13.8" hidden="false" customHeight="false" outlineLevel="0" collapsed="false">
      <c r="A86" s="20" t="n">
        <v>43911</v>
      </c>
      <c r="B86" s="19" t="n">
        <v>16256</v>
      </c>
      <c r="C86" s="19" t="n">
        <f aca="false">B86-B85</f>
        <v>5</v>
      </c>
    </row>
    <row r="87" customFormat="false" ht="13.8" hidden="false" customHeight="false" outlineLevel="0" collapsed="false">
      <c r="A87" s="20" t="n">
        <v>43912</v>
      </c>
      <c r="B87" s="19" t="n">
        <v>16260</v>
      </c>
      <c r="C87" s="19" t="n">
        <f aca="false">B87-B86</f>
        <v>4</v>
      </c>
    </row>
    <row r="88" customFormat="false" ht="13.8" hidden="false" customHeight="false" outlineLevel="0" collapsed="false">
      <c r="A88" s="20" t="n">
        <v>43913</v>
      </c>
      <c r="B88" s="19" t="n">
        <v>16260</v>
      </c>
      <c r="C88" s="19" t="n">
        <f aca="false">B88-B87</f>
        <v>0</v>
      </c>
    </row>
    <row r="89" customFormat="false" ht="13.8" hidden="false" customHeight="false" outlineLevel="0" collapsed="false">
      <c r="A89" s="20" t="n">
        <v>43914</v>
      </c>
      <c r="B89" s="19" t="n">
        <v>16274</v>
      </c>
      <c r="C89" s="19" t="n">
        <f aca="false">B89-B88</f>
        <v>14</v>
      </c>
    </row>
    <row r="90" customFormat="false" ht="13.8" hidden="false" customHeight="false" outlineLevel="0" collapsed="false">
      <c r="A90" s="20" t="n">
        <v>43915</v>
      </c>
      <c r="B90" s="19" t="n">
        <v>16281</v>
      </c>
      <c r="C90" s="19" t="n">
        <f aca="false">B90-B89</f>
        <v>7</v>
      </c>
    </row>
    <row r="91" customFormat="false" ht="13.8" hidden="false" customHeight="false" outlineLevel="0" collapsed="false">
      <c r="A91" s="20" t="n">
        <v>43916</v>
      </c>
      <c r="B91" s="19" t="n">
        <v>16276</v>
      </c>
      <c r="C91" s="19" t="n">
        <f aca="false">B91-B90</f>
        <v>-5</v>
      </c>
    </row>
    <row r="92" customFormat="false" ht="13.8" hidden="false" customHeight="false" outlineLevel="0" collapsed="false">
      <c r="A92" s="20" t="n">
        <v>43917</v>
      </c>
      <c r="B92" s="19" t="n">
        <v>16286</v>
      </c>
      <c r="C92" s="19" t="n">
        <f aca="false">B92-B91</f>
        <v>10</v>
      </c>
    </row>
    <row r="93" customFormat="false" ht="13.8" hidden="false" customHeight="false" outlineLevel="0" collapsed="false">
      <c r="A93" s="20" t="n">
        <v>43918</v>
      </c>
      <c r="B93" s="19" t="n">
        <v>16299</v>
      </c>
      <c r="C93" s="19" t="n">
        <f aca="false">B93-B92</f>
        <v>13</v>
      </c>
    </row>
    <row r="94" customFormat="false" ht="13.8" hidden="false" customHeight="false" outlineLevel="0" collapsed="false">
      <c r="A94" s="20" t="n">
        <v>43919</v>
      </c>
      <c r="B94" s="19" t="n">
        <v>16305</v>
      </c>
      <c r="C94" s="19" t="n">
        <f aca="false">B94-B93</f>
        <v>6</v>
      </c>
    </row>
    <row r="95" customFormat="false" ht="13.8" hidden="false" customHeight="false" outlineLevel="0" collapsed="false">
      <c r="A95" s="20" t="n">
        <v>43920</v>
      </c>
      <c r="B95" s="19" t="n">
        <v>16307</v>
      </c>
      <c r="C95" s="19" t="n">
        <f aca="false">B95-B94</f>
        <v>2</v>
      </c>
    </row>
    <row r="96" customFormat="false" ht="13.8" hidden="false" customHeight="false" outlineLevel="0" collapsed="false">
      <c r="A96" s="20" t="n">
        <v>43921</v>
      </c>
      <c r="B96" s="19" t="n">
        <v>16332</v>
      </c>
      <c r="C96" s="19" t="n">
        <f aca="false">B96-B95</f>
        <v>25</v>
      </c>
    </row>
    <row r="97" customFormat="false" ht="13.8" hidden="false" customHeight="false" outlineLevel="0" collapsed="false">
      <c r="A97" s="20" t="n">
        <v>43922</v>
      </c>
      <c r="B97" s="19" t="n">
        <v>16338</v>
      </c>
      <c r="C97" s="19" t="n">
        <f aca="false">B97-B96</f>
        <v>6</v>
      </c>
    </row>
    <row r="98" customFormat="false" ht="13.8" hidden="false" customHeight="false" outlineLevel="0" collapsed="false">
      <c r="A98" s="20" t="n">
        <v>43923</v>
      </c>
      <c r="B98" s="19" t="n">
        <v>16340</v>
      </c>
      <c r="C98" s="19" t="n">
        <f aca="false">B98-B97</f>
        <v>2</v>
      </c>
    </row>
    <row r="99" customFormat="false" ht="13.8" hidden="false" customHeight="false" outlineLevel="0" collapsed="false">
      <c r="A99" s="20" t="n">
        <v>43924</v>
      </c>
      <c r="B99" s="19" t="n">
        <v>16349</v>
      </c>
      <c r="C99" s="19" t="n">
        <f aca="false">B99-B98</f>
        <v>9</v>
      </c>
    </row>
    <row r="100" customFormat="false" ht="13.8" hidden="false" customHeight="false" outlineLevel="0" collapsed="false">
      <c r="A100" s="20" t="n">
        <v>43925</v>
      </c>
      <c r="B100" s="19" t="n">
        <v>16371</v>
      </c>
      <c r="C100" s="19" t="n">
        <f aca="false">B100-B99</f>
        <v>22</v>
      </c>
    </row>
    <row r="101" customFormat="false" ht="13.8" hidden="false" customHeight="false" outlineLevel="0" collapsed="false">
      <c r="A101" s="20" t="n">
        <v>43926</v>
      </c>
      <c r="B101" s="19" t="n">
        <v>16386</v>
      </c>
      <c r="C101" s="19" t="n">
        <f aca="false">B101-B100</f>
        <v>15</v>
      </c>
    </row>
    <row r="102" customFormat="false" ht="13.8" hidden="false" customHeight="false" outlineLevel="0" collapsed="false">
      <c r="A102" s="20" t="n">
        <v>43927</v>
      </c>
      <c r="B102" s="19" t="n">
        <v>16402</v>
      </c>
      <c r="C102" s="19" t="n">
        <f aca="false">B102-B101</f>
        <v>16</v>
      </c>
    </row>
    <row r="103" customFormat="false" ht="13.8" hidden="false" customHeight="false" outlineLevel="0" collapsed="false">
      <c r="A103" s="20" t="n">
        <v>43928</v>
      </c>
      <c r="B103" s="19" t="n">
        <v>16426</v>
      </c>
      <c r="C103" s="19" t="n">
        <f aca="false">B103-B102</f>
        <v>24</v>
      </c>
    </row>
    <row r="104" customFormat="false" ht="13.8" hidden="false" customHeight="false" outlineLevel="0" collapsed="false">
      <c r="A104" s="20" t="n">
        <v>43929</v>
      </c>
      <c r="B104" s="19" t="n">
        <v>16441</v>
      </c>
      <c r="C104" s="19" t="n">
        <f aca="false">B104-B103</f>
        <v>15</v>
      </c>
    </row>
    <row r="105" customFormat="false" ht="13.8" hidden="false" customHeight="false" outlineLevel="0" collapsed="false">
      <c r="A105" s="20" t="n">
        <v>43930</v>
      </c>
      <c r="B105" s="19" t="n">
        <v>16451</v>
      </c>
      <c r="C105" s="19" t="n">
        <f aca="false">B105-B104</f>
        <v>10</v>
      </c>
    </row>
    <row r="106" customFormat="false" ht="13.8" hidden="false" customHeight="false" outlineLevel="0" collapsed="false">
      <c r="A106" s="20" t="n">
        <v>43931</v>
      </c>
      <c r="B106" s="19" t="n">
        <v>16467</v>
      </c>
      <c r="C106" s="19" t="n">
        <f aca="false">B106-B105</f>
        <v>16</v>
      </c>
    </row>
    <row r="107" customFormat="false" ht="13.8" hidden="false" customHeight="false" outlineLevel="0" collapsed="false">
      <c r="A107" s="20" t="n">
        <v>43932</v>
      </c>
      <c r="B107" s="19" t="n">
        <v>16463</v>
      </c>
      <c r="C107" s="19" t="n">
        <f aca="false">B107-B106</f>
        <v>-4</v>
      </c>
    </row>
    <row r="108" customFormat="false" ht="13.8" hidden="false" customHeight="false" outlineLevel="0" collapsed="false">
      <c r="A108" s="20" t="n">
        <v>43933</v>
      </c>
      <c r="B108" s="19" t="n">
        <v>16464</v>
      </c>
      <c r="C108" s="19" t="n">
        <f aca="false">B108-B107</f>
        <v>1</v>
      </c>
    </row>
    <row r="109" customFormat="false" ht="13.8" hidden="false" customHeight="false" outlineLevel="0" collapsed="false">
      <c r="A109" s="20" t="n">
        <v>43934</v>
      </c>
      <c r="B109" s="19" t="n">
        <v>16499</v>
      </c>
      <c r="C109" s="19" t="n">
        <f aca="false">B109-B108</f>
        <v>35</v>
      </c>
    </row>
    <row r="110" customFormat="false" ht="13.8" hidden="false" customHeight="false" outlineLevel="0" collapsed="false">
      <c r="A110" s="20" t="n">
        <v>43935</v>
      </c>
      <c r="B110" s="19" t="n">
        <v>16519</v>
      </c>
      <c r="C110" s="19" t="n">
        <f aca="false">B110-B109</f>
        <v>20</v>
      </c>
    </row>
    <row r="111" customFormat="false" ht="13.8" hidden="false" customHeight="false" outlineLevel="0" collapsed="false">
      <c r="A111" s="20" t="n">
        <v>43936</v>
      </c>
      <c r="B111" s="19" t="n">
        <v>16537</v>
      </c>
      <c r="C111" s="19" t="n">
        <f aca="false">B111-B110</f>
        <v>18</v>
      </c>
    </row>
    <row r="112" customFormat="false" ht="13.8" hidden="false" customHeight="false" outlineLevel="0" collapsed="false">
      <c r="A112" s="20" t="n">
        <v>43937</v>
      </c>
      <c r="B112" s="19" t="n">
        <v>16543</v>
      </c>
      <c r="C112" s="19" t="n">
        <f aca="false">B112-B111</f>
        <v>6</v>
      </c>
    </row>
    <row r="113" customFormat="false" ht="13.8" hidden="false" customHeight="false" outlineLevel="0" collapsed="false">
      <c r="A113" s="20" t="n">
        <v>43938</v>
      </c>
      <c r="B113" s="19" t="n">
        <v>16552</v>
      </c>
      <c r="C113" s="19" t="n">
        <f aca="false">B113-B112</f>
        <v>9</v>
      </c>
    </row>
    <row r="114" customFormat="false" ht="13.8" hidden="false" customHeight="false" outlineLevel="0" collapsed="false">
      <c r="A114" s="20" t="n">
        <v>43939</v>
      </c>
      <c r="B114" s="19" t="n">
        <v>16564</v>
      </c>
      <c r="C114" s="19" t="n">
        <f aca="false">B114-B113</f>
        <v>12</v>
      </c>
    </row>
    <row r="115" customFormat="false" ht="13.8" hidden="false" customHeight="false" outlineLevel="0" collapsed="false">
      <c r="A115" s="20" t="n">
        <v>43940</v>
      </c>
      <c r="B115" s="19" t="n">
        <v>16580</v>
      </c>
      <c r="C115" s="19" t="n">
        <f aca="false">B115-B114</f>
        <v>16</v>
      </c>
    </row>
    <row r="116" customFormat="false" ht="13.8" hidden="false" customHeight="false" outlineLevel="0" collapsed="false">
      <c r="A116" s="20" t="n">
        <v>43941</v>
      </c>
      <c r="B116" s="19" t="n">
        <v>16592</v>
      </c>
      <c r="C116" s="19" t="n">
        <f aca="false">B116-B115</f>
        <v>12</v>
      </c>
    </row>
    <row r="117" customFormat="false" ht="13.8" hidden="false" customHeight="false" outlineLevel="0" collapsed="false">
      <c r="A117" s="20" t="n">
        <v>43942</v>
      </c>
      <c r="B117" s="19" t="n">
        <v>16605</v>
      </c>
      <c r="C117" s="19" t="n">
        <f aca="false">B117-B116</f>
        <v>13</v>
      </c>
    </row>
    <row r="118" customFormat="false" ht="13.8" hidden="false" customHeight="false" outlineLevel="0" collapsed="false">
      <c r="A118" s="20" t="n">
        <v>43943</v>
      </c>
      <c r="B118" s="19" t="n">
        <v>16617</v>
      </c>
      <c r="C118" s="19" t="n">
        <f aca="false">B118-B117</f>
        <v>12</v>
      </c>
    </row>
    <row r="119" customFormat="false" ht="13.8" hidden="false" customHeight="false" outlineLevel="0" collapsed="false">
      <c r="A119" s="20" t="n">
        <v>43944</v>
      </c>
      <c r="B119" s="19" t="n">
        <v>16646</v>
      </c>
      <c r="C119" s="19" t="n">
        <f aca="false">B119-B118</f>
        <v>29</v>
      </c>
    </row>
    <row r="120" customFormat="false" ht="13.8" hidden="false" customHeight="false" outlineLevel="0" collapsed="false">
      <c r="A120" s="20" t="n">
        <v>43945</v>
      </c>
      <c r="B120" s="19" t="n">
        <v>16675</v>
      </c>
      <c r="C120" s="19" t="n">
        <f aca="false">B120-B119</f>
        <v>29</v>
      </c>
    </row>
    <row r="121" customFormat="false" ht="13.8" hidden="false" customHeight="false" outlineLevel="0" collapsed="false">
      <c r="A121" s="20" t="n">
        <v>43946</v>
      </c>
      <c r="B121" s="19" t="n">
        <v>16687</v>
      </c>
      <c r="C121" s="19" t="n">
        <f aca="false">B121-B120</f>
        <v>12</v>
      </c>
    </row>
    <row r="122" customFormat="false" ht="13.8" hidden="false" customHeight="false" outlineLevel="0" collapsed="false">
      <c r="A122" s="20" t="n">
        <v>43947</v>
      </c>
      <c r="B122" s="19" t="n">
        <v>16684</v>
      </c>
      <c r="C122" s="19" t="n">
        <f aca="false">B122-B121</f>
        <v>-3</v>
      </c>
    </row>
    <row r="123" customFormat="false" ht="13.8" hidden="false" customHeight="false" outlineLevel="0" collapsed="false">
      <c r="A123" s="20" t="n">
        <v>43948</v>
      </c>
      <c r="B123" s="19" t="n">
        <v>16669</v>
      </c>
      <c r="C123" s="19" t="n">
        <f aca="false">B123-B122</f>
        <v>-15</v>
      </c>
    </row>
    <row r="124" customFormat="false" ht="13.8" hidden="false" customHeight="false" outlineLevel="0" collapsed="false">
      <c r="A124" s="20" t="n">
        <v>43949</v>
      </c>
      <c r="B124" s="19" t="n">
        <v>16679</v>
      </c>
      <c r="C124" s="19" t="n">
        <f aca="false">B124-B123</f>
        <v>10</v>
      </c>
    </row>
    <row r="125" customFormat="false" ht="13.8" hidden="false" customHeight="false" outlineLevel="0" collapsed="false">
      <c r="A125" s="20" t="n">
        <v>43950</v>
      </c>
      <c r="B125" s="19" t="n">
        <v>16693</v>
      </c>
      <c r="C125" s="19" t="n">
        <f aca="false">B125-B124</f>
        <v>14</v>
      </c>
    </row>
    <row r="126" customFormat="false" ht="13.8" hidden="false" customHeight="false" outlineLevel="0" collapsed="false">
      <c r="A126" s="20" t="n">
        <v>43951</v>
      </c>
      <c r="B126" s="19" t="n">
        <v>16710</v>
      </c>
      <c r="C126" s="19" t="n">
        <f aca="false">B126-B125</f>
        <v>17</v>
      </c>
    </row>
    <row r="127" customFormat="false" ht="13.8" hidden="false" customHeight="false" outlineLevel="0" collapsed="false">
      <c r="A127" s="20" t="n">
        <v>43952</v>
      </c>
      <c r="B127" s="19" t="n">
        <v>16713</v>
      </c>
      <c r="C127" s="19" t="n">
        <f aca="false">B127-B126</f>
        <v>3</v>
      </c>
    </row>
    <row r="128" customFormat="false" ht="13.8" hidden="false" customHeight="false" outlineLevel="0" collapsed="false">
      <c r="A128" s="20" t="n">
        <v>43953</v>
      </c>
      <c r="B128" s="19" t="n">
        <v>16727</v>
      </c>
      <c r="C128" s="19" t="n">
        <f aca="false">B128-B127</f>
        <v>14</v>
      </c>
    </row>
    <row r="129" customFormat="false" ht="13.8" hidden="false" customHeight="false" outlineLevel="0" collapsed="false">
      <c r="A129" s="20" t="n">
        <v>43954</v>
      </c>
      <c r="B129" s="19" t="n">
        <v>16728</v>
      </c>
      <c r="C129" s="19" t="n">
        <f aca="false">B129-B128</f>
        <v>1</v>
      </c>
    </row>
    <row r="130" customFormat="false" ht="13.8" hidden="false" customHeight="false" outlineLevel="0" collapsed="false">
      <c r="A130" s="20" t="n">
        <v>43955</v>
      </c>
      <c r="B130" s="19" t="n">
        <v>16734</v>
      </c>
      <c r="C130" s="19" t="n">
        <f aca="false">B130-B129</f>
        <v>6</v>
      </c>
    </row>
    <row r="131" customFormat="false" ht="13.8" hidden="false" customHeight="false" outlineLevel="0" collapsed="false">
      <c r="A131" s="20" t="n">
        <v>43956</v>
      </c>
      <c r="B131" s="19" t="n">
        <v>16741</v>
      </c>
      <c r="C131" s="19" t="n">
        <f aca="false">B131-B130</f>
        <v>7</v>
      </c>
    </row>
    <row r="132" customFormat="false" ht="13.8" hidden="false" customHeight="false" outlineLevel="0" collapsed="false">
      <c r="A132" s="20" t="n">
        <v>43957</v>
      </c>
      <c r="B132" s="19" t="n">
        <v>16752</v>
      </c>
      <c r="C132" s="19" t="n">
        <f aca="false">B132-B131</f>
        <v>11</v>
      </c>
    </row>
    <row r="133" customFormat="false" ht="13.8" hidden="false" customHeight="false" outlineLevel="0" collapsed="false">
      <c r="A133" s="20" t="n">
        <v>43958</v>
      </c>
      <c r="B133" s="19" t="n">
        <v>16769</v>
      </c>
      <c r="C133" s="19" t="n">
        <f aca="false">B133-B132</f>
        <v>17</v>
      </c>
    </row>
    <row r="134" customFormat="false" ht="13.8" hidden="false" customHeight="false" outlineLevel="0" collapsed="false">
      <c r="A134" s="20" t="n">
        <v>43959</v>
      </c>
      <c r="B134" s="19" t="n">
        <v>16776</v>
      </c>
      <c r="C134" s="19" t="n">
        <f aca="false">B134-B133</f>
        <v>7</v>
      </c>
    </row>
    <row r="135" customFormat="false" ht="13.8" hidden="false" customHeight="false" outlineLevel="0" collapsed="false">
      <c r="A135" s="20" t="n">
        <v>43960</v>
      </c>
      <c r="B135" s="19" t="n">
        <v>16784</v>
      </c>
      <c r="C135" s="19" t="n">
        <f aca="false">B135-B134</f>
        <v>8</v>
      </c>
    </row>
    <row r="136" customFormat="false" ht="13.8" hidden="false" customHeight="false" outlineLevel="0" collapsed="false">
      <c r="A136" s="20" t="n">
        <v>43961</v>
      </c>
      <c r="B136" s="19" t="n">
        <v>16794</v>
      </c>
      <c r="C136" s="19" t="n">
        <f aca="false">B136-B135</f>
        <v>10</v>
      </c>
    </row>
    <row r="137" customFormat="false" ht="13.8" hidden="false" customHeight="false" outlineLevel="0" collapsed="false">
      <c r="A137" s="20" t="n">
        <v>43962</v>
      </c>
      <c r="B137" s="19" t="n">
        <v>16808</v>
      </c>
      <c r="C137" s="19" t="n">
        <f aca="false">B137-B136</f>
        <v>14</v>
      </c>
    </row>
    <row r="138" customFormat="false" ht="13.8" hidden="false" customHeight="false" outlineLevel="0" collapsed="false">
      <c r="A138" s="20" t="n">
        <v>43963</v>
      </c>
      <c r="B138" s="19" t="n">
        <v>16815</v>
      </c>
      <c r="C138" s="19" t="n">
        <f aca="false">B138-B137</f>
        <v>7</v>
      </c>
    </row>
    <row r="139" customFormat="false" ht="13.8" hidden="false" customHeight="false" outlineLevel="0" collapsed="false">
      <c r="A139" s="20" t="n">
        <v>43964</v>
      </c>
      <c r="B139" s="19" t="n">
        <v>16832</v>
      </c>
      <c r="C139" s="19" t="n">
        <f aca="false">B139-B138</f>
        <v>17</v>
      </c>
    </row>
    <row r="140" customFormat="false" ht="13.8" hidden="false" customHeight="false" outlineLevel="0" collapsed="false">
      <c r="A140" s="20" t="n">
        <v>43965</v>
      </c>
      <c r="B140" s="19" t="n">
        <v>16846</v>
      </c>
      <c r="C140" s="19" t="n">
        <f aca="false">B140-B139</f>
        <v>14</v>
      </c>
    </row>
    <row r="141" customFormat="false" ht="13.8" hidden="false" customHeight="false" outlineLevel="0" collapsed="false">
      <c r="A141" s="20" t="n">
        <v>43966</v>
      </c>
      <c r="B141" s="19" t="n">
        <v>16865</v>
      </c>
      <c r="C141" s="19" t="n">
        <f aca="false">B141-B140</f>
        <v>19</v>
      </c>
    </row>
    <row r="142" customFormat="false" ht="13.8" hidden="false" customHeight="false" outlineLevel="0" collapsed="false">
      <c r="A142" s="20" t="n">
        <v>43967</v>
      </c>
      <c r="B142" s="19" t="n">
        <v>16868</v>
      </c>
      <c r="C142" s="19" t="n">
        <f aca="false">B142-B141</f>
        <v>3</v>
      </c>
    </row>
    <row r="143" customFormat="false" ht="13.8" hidden="false" customHeight="false" outlineLevel="0" collapsed="false">
      <c r="A143" s="20" t="n">
        <v>43968</v>
      </c>
      <c r="B143" s="19" t="n">
        <v>16876</v>
      </c>
      <c r="C143" s="19" t="n">
        <f aca="false">B143-B142</f>
        <v>8</v>
      </c>
    </row>
    <row r="144" customFormat="false" ht="13.8" hidden="false" customHeight="false" outlineLevel="0" collapsed="false">
      <c r="A144" s="20" t="n">
        <v>43969</v>
      </c>
      <c r="B144" s="19" t="n">
        <v>16876</v>
      </c>
      <c r="C144" s="19" t="n">
        <f aca="false">B144-B143</f>
        <v>0</v>
      </c>
    </row>
    <row r="145" customFormat="false" ht="13.8" hidden="false" customHeight="false" outlineLevel="0" collapsed="false">
      <c r="A145" s="20" t="n">
        <v>43970</v>
      </c>
      <c r="B145" s="19" t="n">
        <v>16876</v>
      </c>
      <c r="C145" s="19" t="n">
        <f aca="false">B145-B144</f>
        <v>0</v>
      </c>
    </row>
    <row r="146" customFormat="false" ht="13.8" hidden="false" customHeight="false" outlineLevel="0" collapsed="false">
      <c r="A146" s="20" t="n">
        <v>43971</v>
      </c>
      <c r="B146" s="19" t="n">
        <v>16889</v>
      </c>
      <c r="C146" s="19" t="n">
        <f aca="false">B146-B145</f>
        <v>13</v>
      </c>
    </row>
    <row r="147" customFormat="false" ht="13.8" hidden="false" customHeight="false" outlineLevel="0" collapsed="false">
      <c r="A147" s="20" t="n">
        <v>43972</v>
      </c>
      <c r="B147" s="19" t="n">
        <v>16890</v>
      </c>
      <c r="C147" s="19" t="n">
        <f aca="false">B147-B146</f>
        <v>1</v>
      </c>
    </row>
    <row r="148" customFormat="false" ht="13.8" hidden="false" customHeight="false" outlineLevel="0" collapsed="false">
      <c r="A148" s="20" t="n">
        <v>43973</v>
      </c>
      <c r="B148" s="19" t="n">
        <v>16905</v>
      </c>
      <c r="C148" s="19" t="n">
        <f aca="false">B148-B147</f>
        <v>15</v>
      </c>
    </row>
    <row r="149" customFormat="false" ht="13.8" hidden="false" customHeight="false" outlineLevel="0" collapsed="false">
      <c r="A149" s="20" t="n">
        <v>43974</v>
      </c>
      <c r="B149" s="19" t="n">
        <v>16907</v>
      </c>
      <c r="C149" s="19" t="n">
        <f aca="false">B149-B148</f>
        <v>2</v>
      </c>
    </row>
    <row r="150" customFormat="false" ht="13.8" hidden="false" customHeight="false" outlineLevel="0" collapsed="false">
      <c r="A150" s="20" t="n">
        <v>43975</v>
      </c>
      <c r="B150" s="19" t="n">
        <v>16915</v>
      </c>
      <c r="C150" s="19" t="n">
        <f aca="false">B150-B149</f>
        <v>8</v>
      </c>
    </row>
    <row r="151" customFormat="false" ht="13.8" hidden="false" customHeight="false" outlineLevel="0" collapsed="false">
      <c r="A151" s="20" t="n">
        <v>43976</v>
      </c>
      <c r="B151" s="19" t="n">
        <v>16932</v>
      </c>
      <c r="C151" s="19" t="n">
        <f aca="false">B151-B150</f>
        <v>17</v>
      </c>
    </row>
    <row r="152" customFormat="false" ht="13.8" hidden="false" customHeight="false" outlineLevel="0" collapsed="false">
      <c r="A152" s="20" t="n">
        <v>43977</v>
      </c>
      <c r="B152" s="19" t="n">
        <v>16945</v>
      </c>
      <c r="C152" s="19" t="n">
        <f aca="false">B152-B151</f>
        <v>13</v>
      </c>
    </row>
    <row r="153" customFormat="false" ht="13.8" hidden="false" customHeight="false" outlineLevel="0" collapsed="false">
      <c r="A153" s="20" t="n">
        <v>43978</v>
      </c>
      <c r="B153" s="19" t="n">
        <v>16954</v>
      </c>
      <c r="C153" s="19" t="n">
        <f aca="false">B153-B152</f>
        <v>9</v>
      </c>
    </row>
    <row r="154" customFormat="false" ht="13.8" hidden="false" customHeight="false" outlineLevel="0" collapsed="false">
      <c r="A154" s="20" t="n">
        <v>43979</v>
      </c>
      <c r="B154" s="19" t="n">
        <v>16957</v>
      </c>
      <c r="C154" s="19" t="n">
        <f aca="false">B154-B153</f>
        <v>3</v>
      </c>
    </row>
    <row r="155" customFormat="false" ht="13.8" hidden="false" customHeight="false" outlineLevel="0" collapsed="false">
      <c r="A155" s="20" t="n">
        <v>43980</v>
      </c>
      <c r="B155" s="19" t="n">
        <v>16954</v>
      </c>
      <c r="C155" s="19" t="n">
        <f aca="false">B155-B154</f>
        <v>-3</v>
      </c>
    </row>
    <row r="156" customFormat="false" ht="13.8" hidden="false" customHeight="false" outlineLevel="0" collapsed="false">
      <c r="A156" s="20" t="n">
        <v>43981</v>
      </c>
      <c r="B156" s="19" t="n">
        <v>16957</v>
      </c>
      <c r="C156" s="19" t="n">
        <f aca="false">B156-B155</f>
        <v>3</v>
      </c>
    </row>
    <row r="157" customFormat="false" ht="13.8" hidden="false" customHeight="false" outlineLevel="0" collapsed="false">
      <c r="A157" s="20" t="n">
        <v>43982</v>
      </c>
      <c r="B157" s="19" t="n">
        <v>16937</v>
      </c>
      <c r="C157" s="19" t="n">
        <f aca="false">B157-B156</f>
        <v>-20</v>
      </c>
    </row>
    <row r="158" customFormat="false" ht="13.8" hidden="false" customHeight="false" outlineLevel="0" collapsed="false">
      <c r="A158" s="20" t="n">
        <v>43983</v>
      </c>
      <c r="B158" s="19" t="n">
        <v>16954</v>
      </c>
      <c r="C158" s="19" t="n">
        <f aca="false">B158-B157</f>
        <v>17</v>
      </c>
    </row>
    <row r="159" customFormat="false" ht="13.8" hidden="false" customHeight="false" outlineLevel="0" collapsed="false">
      <c r="A159" s="20" t="n">
        <v>43984</v>
      </c>
      <c r="B159" s="19" t="n">
        <v>16960</v>
      </c>
      <c r="C159" s="19" t="n">
        <f aca="false">B159-B158</f>
        <v>6</v>
      </c>
    </row>
    <row r="160" customFormat="false" ht="13.8" hidden="false" customHeight="false" outlineLevel="0" collapsed="false">
      <c r="A160" s="20" t="n">
        <v>43985</v>
      </c>
      <c r="B160" s="19" t="n">
        <v>16964</v>
      </c>
      <c r="C160" s="19" t="n">
        <f aca="false">B160-B159</f>
        <v>4</v>
      </c>
    </row>
    <row r="161" customFormat="false" ht="13.8" hidden="false" customHeight="false" outlineLevel="0" collapsed="false">
      <c r="A161" s="20" t="n">
        <v>43986</v>
      </c>
      <c r="B161" s="19" t="n">
        <v>16980</v>
      </c>
      <c r="C161" s="19" t="n">
        <f aca="false">B161-B160</f>
        <v>16</v>
      </c>
    </row>
    <row r="162" customFormat="false" ht="13.8" hidden="false" customHeight="false" outlineLevel="0" collapsed="false">
      <c r="A162" s="20" t="n">
        <v>43987</v>
      </c>
      <c r="B162" s="19" t="n">
        <v>16995</v>
      </c>
      <c r="C162" s="19" t="n">
        <f aca="false">B162-B161</f>
        <v>15</v>
      </c>
    </row>
    <row r="163" customFormat="false" ht="13.8" hidden="false" customHeight="false" outlineLevel="0" collapsed="false">
      <c r="A163" s="20" t="n">
        <v>43988</v>
      </c>
      <c r="B163" s="19" t="n">
        <v>16997</v>
      </c>
      <c r="C163" s="19" t="n">
        <f aca="false">B163-B162</f>
        <v>2</v>
      </c>
    </row>
    <row r="164" customFormat="false" ht="13.8" hidden="false" customHeight="false" outlineLevel="0" collapsed="false">
      <c r="A164" s="20" t="n">
        <v>43989</v>
      </c>
      <c r="B164" s="19" t="n">
        <v>17003</v>
      </c>
      <c r="C164" s="19" t="n">
        <f aca="false">B164-B163</f>
        <v>6</v>
      </c>
    </row>
    <row r="165" customFormat="false" ht="13.8" hidden="false" customHeight="false" outlineLevel="0" collapsed="false">
      <c r="A165" s="20" t="n">
        <v>43990</v>
      </c>
      <c r="B165" s="19" t="n">
        <v>17010</v>
      </c>
      <c r="C165" s="19" t="n">
        <f aca="false">B165-B164</f>
        <v>7</v>
      </c>
    </row>
    <row r="166" customFormat="false" ht="13.8" hidden="false" customHeight="false" outlineLevel="0" collapsed="false">
      <c r="A166" s="20" t="n">
        <v>43991</v>
      </c>
      <c r="B166" s="19" t="n">
        <v>17026</v>
      </c>
      <c r="C166" s="19" t="n">
        <f aca="false">B166-B165</f>
        <v>16</v>
      </c>
    </row>
    <row r="167" customFormat="false" ht="13.8" hidden="false" customHeight="false" outlineLevel="0" collapsed="false">
      <c r="A167" s="20" t="n">
        <v>43992</v>
      </c>
      <c r="B167" s="19" t="n">
        <v>17037</v>
      </c>
      <c r="C167" s="19" t="n">
        <f aca="false">B167-B166</f>
        <v>11</v>
      </c>
    </row>
    <row r="168" customFormat="false" ht="13.8" hidden="false" customHeight="false" outlineLevel="0" collapsed="false">
      <c r="A168" s="20" t="n">
        <v>43993</v>
      </c>
      <c r="B168" s="19" t="n">
        <v>17041</v>
      </c>
      <c r="C168" s="19" t="n">
        <f aca="false">B168-B167</f>
        <v>4</v>
      </c>
    </row>
    <row r="169" customFormat="false" ht="13.8" hidden="false" customHeight="false" outlineLevel="0" collapsed="false">
      <c r="A169" s="20" t="n">
        <v>43994</v>
      </c>
      <c r="B169" s="19" t="n">
        <v>17056</v>
      </c>
      <c r="C169" s="19" t="n">
        <f aca="false">B169-B168</f>
        <v>15</v>
      </c>
    </row>
    <row r="170" customFormat="false" ht="13.8" hidden="false" customHeight="false" outlineLevel="0" collapsed="false">
      <c r="A170" s="20" t="n">
        <v>43995</v>
      </c>
      <c r="B170" s="19" t="n">
        <v>17071</v>
      </c>
      <c r="C170" s="19" t="n">
        <f aca="false">B170-B169</f>
        <v>15</v>
      </c>
    </row>
    <row r="171" customFormat="false" ht="13.8" hidden="false" customHeight="false" outlineLevel="0" collapsed="false">
      <c r="A171" s="20" t="n">
        <v>43996</v>
      </c>
      <c r="B171" s="19" t="n">
        <v>17075</v>
      </c>
      <c r="C171" s="19" t="n">
        <f aca="false">B171-B170</f>
        <v>4</v>
      </c>
    </row>
    <row r="172" customFormat="false" ht="13.8" hidden="false" customHeight="false" outlineLevel="0" collapsed="false">
      <c r="A172" s="20" t="n">
        <v>43997</v>
      </c>
      <c r="B172" s="19" t="n">
        <v>17076</v>
      </c>
      <c r="C172" s="19" t="n">
        <f aca="false">B172-B171</f>
        <v>1</v>
      </c>
    </row>
    <row r="173" customFormat="false" ht="13.8" hidden="false" customHeight="false" outlineLevel="0" collapsed="false">
      <c r="A173" s="20" t="n">
        <v>43998</v>
      </c>
      <c r="B173" s="19" t="n">
        <v>17085</v>
      </c>
      <c r="C173" s="19" t="n">
        <f aca="false">B173-B172</f>
        <v>9</v>
      </c>
    </row>
    <row r="174" customFormat="false" ht="13.8" hidden="false" customHeight="false" outlineLevel="0" collapsed="false">
      <c r="A174" s="20" t="n">
        <v>43999</v>
      </c>
      <c r="B174" s="19" t="n">
        <v>17102</v>
      </c>
      <c r="C174" s="19" t="n">
        <f aca="false">B174-B173</f>
        <v>17</v>
      </c>
    </row>
    <row r="175" customFormat="false" ht="13.8" hidden="false" customHeight="false" outlineLevel="0" collapsed="false">
      <c r="A175" s="20" t="n">
        <v>44000</v>
      </c>
      <c r="B175" s="19" t="n">
        <v>17098</v>
      </c>
      <c r="C175" s="19" t="n">
        <f aca="false">B175-B174</f>
        <v>-4</v>
      </c>
    </row>
    <row r="176" customFormat="false" ht="13.8" hidden="false" customHeight="false" outlineLevel="0" collapsed="false">
      <c r="A176" s="20" t="n">
        <v>44001</v>
      </c>
      <c r="B176" s="19" t="n">
        <v>17105</v>
      </c>
      <c r="C176" s="19" t="n">
        <f aca="false">B176-B175</f>
        <v>7</v>
      </c>
    </row>
    <row r="177" customFormat="false" ht="13.8" hidden="false" customHeight="false" outlineLevel="0" collapsed="false">
      <c r="A177" s="20" t="n">
        <v>44002</v>
      </c>
      <c r="B177" s="19" t="n">
        <v>17109</v>
      </c>
      <c r="C177" s="19" t="n">
        <f aca="false">B177-B176</f>
        <v>4</v>
      </c>
    </row>
    <row r="178" customFormat="false" ht="13.8" hidden="false" customHeight="false" outlineLevel="0" collapsed="false">
      <c r="A178" s="20" t="n">
        <v>44003</v>
      </c>
      <c r="B178" s="19" t="n">
        <v>17130</v>
      </c>
      <c r="C178" s="19" t="n">
        <f aca="false">B178-B177</f>
        <v>21</v>
      </c>
    </row>
    <row r="179" customFormat="false" ht="13.8" hidden="false" customHeight="false" outlineLevel="0" collapsed="false">
      <c r="A179" s="20" t="n">
        <v>44004</v>
      </c>
      <c r="B179" s="19" t="n">
        <v>17129</v>
      </c>
      <c r="C179" s="19" t="n">
        <f aca="false">B179-B178</f>
        <v>-1</v>
      </c>
    </row>
    <row r="180" customFormat="false" ht="13.8" hidden="false" customHeight="false" outlineLevel="0" collapsed="false">
      <c r="A180" s="20" t="n">
        <v>44005</v>
      </c>
      <c r="B180" s="19" t="n">
        <v>17121</v>
      </c>
      <c r="C180" s="19" t="n">
        <f aca="false">B180-B179</f>
        <v>-8</v>
      </c>
    </row>
    <row r="181" customFormat="false" ht="13.8" hidden="false" customHeight="false" outlineLevel="0" collapsed="false">
      <c r="A181" s="20" t="n">
        <v>44006</v>
      </c>
      <c r="B181" s="19" t="n">
        <v>17134</v>
      </c>
      <c r="C181" s="19" t="n">
        <f aca="false">B181-B180</f>
        <v>13</v>
      </c>
    </row>
    <row r="182" customFormat="false" ht="13.8" hidden="false" customHeight="false" outlineLevel="0" collapsed="false">
      <c r="A182" s="20" t="n">
        <v>44007</v>
      </c>
      <c r="B182" s="19" t="n">
        <v>17131</v>
      </c>
      <c r="C182" s="19" t="n">
        <f aca="false">B182-B181</f>
        <v>-3</v>
      </c>
    </row>
    <row r="183" customFormat="false" ht="13.8" hidden="false" customHeight="false" outlineLevel="0" collapsed="false">
      <c r="A183" s="20" t="n">
        <v>44008</v>
      </c>
      <c r="B183" s="19" t="n">
        <v>17139</v>
      </c>
      <c r="C183" s="19" t="n">
        <f aca="false">B183-B182</f>
        <v>8</v>
      </c>
    </row>
    <row r="184" customFormat="false" ht="13.8" hidden="false" customHeight="false" outlineLevel="0" collapsed="false">
      <c r="A184" s="20" t="n">
        <v>44009</v>
      </c>
      <c r="B184" s="19" t="n">
        <v>17145</v>
      </c>
      <c r="C184" s="19" t="n">
        <f aca="false">B184-B183</f>
        <v>6</v>
      </c>
    </row>
    <row r="185" customFormat="false" ht="13.8" hidden="false" customHeight="false" outlineLevel="0" collapsed="false">
      <c r="A185" s="20" t="n">
        <v>44010</v>
      </c>
      <c r="B185" s="19" t="n">
        <v>17148</v>
      </c>
      <c r="C185" s="19" t="n">
        <f aca="false">B185-B184</f>
        <v>3</v>
      </c>
    </row>
    <row r="186" customFormat="false" ht="13.8" hidden="false" customHeight="false" outlineLevel="0" collapsed="false">
      <c r="A186" s="20" t="n">
        <v>44011</v>
      </c>
      <c r="B186" s="19" t="n">
        <v>17153</v>
      </c>
      <c r="C186" s="19" t="n">
        <f aca="false">B186-B185</f>
        <v>5</v>
      </c>
    </row>
    <row r="187" customFormat="false" ht="13.8" hidden="false" customHeight="false" outlineLevel="0" collapsed="false">
      <c r="A187" s="20" t="n">
        <v>44012</v>
      </c>
      <c r="B187" s="19" t="n">
        <v>17166</v>
      </c>
      <c r="C187" s="19" t="n">
        <f aca="false">B187-B186</f>
        <v>13</v>
      </c>
    </row>
    <row r="188" customFormat="false" ht="13.8" hidden="false" customHeight="false" outlineLevel="0" collapsed="false">
      <c r="A188" s="20" t="n">
        <v>44013</v>
      </c>
      <c r="B188" s="19" t="n">
        <v>17138</v>
      </c>
      <c r="C188" s="19" t="n">
        <f aca="false">B188-B187</f>
        <v>-28</v>
      </c>
    </row>
    <row r="189" customFormat="false" ht="13.8" hidden="false" customHeight="false" outlineLevel="0" collapsed="false">
      <c r="A189" s="20" t="n">
        <v>44014</v>
      </c>
      <c r="B189" s="19" t="n">
        <v>17138</v>
      </c>
      <c r="C189" s="19" t="n">
        <f aca="false">B189-B188</f>
        <v>0</v>
      </c>
    </row>
    <row r="190" customFormat="false" ht="13.8" hidden="false" customHeight="false" outlineLevel="0" collapsed="false">
      <c r="A190" s="20" t="n">
        <v>44015</v>
      </c>
      <c r="B190" s="19" t="n">
        <v>17139</v>
      </c>
      <c r="C190" s="19" t="n">
        <f aca="false">B190-B189</f>
        <v>1</v>
      </c>
    </row>
    <row r="191" customFormat="false" ht="13.8" hidden="false" customHeight="false" outlineLevel="0" collapsed="false">
      <c r="A191" s="20" t="n">
        <v>44016</v>
      </c>
      <c r="B191" s="19" t="n">
        <v>17136</v>
      </c>
      <c r="C191" s="19" t="n">
        <f aca="false">B191-B190</f>
        <v>-3</v>
      </c>
    </row>
    <row r="192" customFormat="false" ht="13.8" hidden="false" customHeight="false" outlineLevel="0" collapsed="false">
      <c r="A192" s="20" t="n">
        <v>44017</v>
      </c>
      <c r="B192" s="19" t="n">
        <v>17123</v>
      </c>
      <c r="C192" s="19" t="n">
        <f aca="false">B192-B191</f>
        <v>-13</v>
      </c>
    </row>
    <row r="193" customFormat="false" ht="13.8" hidden="false" customHeight="false" outlineLevel="0" collapsed="false">
      <c r="A193" s="20" t="n">
        <v>44018</v>
      </c>
      <c r="B193" s="19" t="n">
        <v>17133</v>
      </c>
      <c r="C193" s="19" t="n">
        <f aca="false">B193-B192</f>
        <v>10</v>
      </c>
    </row>
    <row r="194" customFormat="false" ht="13.8" hidden="false" customHeight="false" outlineLevel="0" collapsed="false">
      <c r="A194" s="20" t="n">
        <v>44019</v>
      </c>
      <c r="B194" s="19" t="n">
        <v>17156</v>
      </c>
      <c r="C194" s="19" t="n">
        <f aca="false">B194-B193</f>
        <v>23</v>
      </c>
    </row>
    <row r="195" customFormat="false" ht="13.8" hidden="false" customHeight="false" outlineLevel="0" collapsed="false">
      <c r="A195" s="20" t="n">
        <v>44020</v>
      </c>
      <c r="B195" s="19" t="n">
        <v>17165</v>
      </c>
      <c r="C195" s="19" t="n">
        <f aca="false">B195-B194</f>
        <v>9</v>
      </c>
    </row>
    <row r="196" customFormat="false" ht="13.8" hidden="false" customHeight="false" outlineLevel="0" collapsed="false">
      <c r="A196" s="20" t="n">
        <v>44021</v>
      </c>
      <c r="B196" s="19" t="n">
        <v>17165</v>
      </c>
      <c r="C196" s="19" t="n">
        <f aca="false">B196-B195</f>
        <v>0</v>
      </c>
    </row>
    <row r="197" customFormat="false" ht="13.8" hidden="false" customHeight="false" outlineLevel="0" collapsed="false">
      <c r="A197" s="20" t="n">
        <v>44022</v>
      </c>
      <c r="B197" s="19" t="n">
        <v>17172</v>
      </c>
      <c r="C197" s="19" t="n">
        <f aca="false">B197-B196</f>
        <v>7</v>
      </c>
    </row>
    <row r="198" customFormat="false" ht="13.8" hidden="false" customHeight="false" outlineLevel="0" collapsed="false">
      <c r="A198" s="20" t="n">
        <v>44023</v>
      </c>
      <c r="B198" s="19" t="n">
        <v>17186</v>
      </c>
      <c r="C198" s="19" t="n">
        <f aca="false">B198-B197</f>
        <v>14</v>
      </c>
    </row>
    <row r="199" customFormat="false" ht="13.8" hidden="false" customHeight="false" outlineLevel="0" collapsed="false">
      <c r="A199" s="20" t="n">
        <v>44024</v>
      </c>
      <c r="B199" s="19" t="n">
        <v>17190</v>
      </c>
      <c r="C199" s="19" t="n">
        <f aca="false">B199-B198</f>
        <v>4</v>
      </c>
    </row>
    <row r="200" customFormat="false" ht="13.8" hidden="false" customHeight="false" outlineLevel="0" collapsed="false">
      <c r="A200" s="20" t="n">
        <v>44025</v>
      </c>
      <c r="B200" s="19" t="n">
        <v>17192</v>
      </c>
      <c r="C200" s="19" t="n">
        <f aca="false">B200-B199</f>
        <v>2</v>
      </c>
    </row>
    <row r="201" customFormat="false" ht="13.8" hidden="false" customHeight="false" outlineLevel="0" collapsed="false">
      <c r="A201" s="20" t="n">
        <v>44026</v>
      </c>
      <c r="B201" s="19" t="n">
        <v>17202</v>
      </c>
      <c r="C201" s="19" t="n">
        <f aca="false">B201-B200</f>
        <v>10</v>
      </c>
    </row>
    <row r="202" customFormat="false" ht="13.8" hidden="false" customHeight="false" outlineLevel="0" collapsed="false">
      <c r="A202" s="20" t="n">
        <v>44027</v>
      </c>
      <c r="B202" s="19" t="n">
        <v>17212</v>
      </c>
      <c r="C202" s="19" t="n">
        <f aca="false">B202-B201</f>
        <v>10</v>
      </c>
    </row>
    <row r="203" customFormat="false" ht="13.8" hidden="false" customHeight="false" outlineLevel="0" collapsed="false">
      <c r="A203" s="20" t="n">
        <v>44028</v>
      </c>
      <c r="B203" s="19" t="n">
        <v>17223</v>
      </c>
      <c r="C203" s="19" t="n">
        <f aca="false">B203-B202</f>
        <v>11</v>
      </c>
    </row>
    <row r="204" customFormat="false" ht="13.8" hidden="false" customHeight="false" outlineLevel="0" collapsed="false">
      <c r="A204" s="20" t="n">
        <v>44029</v>
      </c>
      <c r="B204" s="19" t="n">
        <v>17234</v>
      </c>
      <c r="C204" s="19" t="n">
        <f aca="false">B204-B203</f>
        <v>11</v>
      </c>
    </row>
    <row r="205" customFormat="false" ht="13.8" hidden="false" customHeight="false" outlineLevel="0" collapsed="false">
      <c r="A205" s="20" t="n">
        <v>44030</v>
      </c>
      <c r="B205" s="19" t="n">
        <v>17239</v>
      </c>
      <c r="C205" s="19" t="n">
        <f aca="false">B205-B204</f>
        <v>5</v>
      </c>
    </row>
    <row r="206" customFormat="false" ht="13.8" hidden="false" customHeight="false" outlineLevel="0" collapsed="false">
      <c r="A206" s="20" t="n">
        <v>44031</v>
      </c>
      <c r="B206" s="19" t="n">
        <v>17245</v>
      </c>
      <c r="C206" s="19" t="n">
        <f aca="false">B206-B205</f>
        <v>6</v>
      </c>
    </row>
    <row r="207" customFormat="false" ht="13.8" hidden="false" customHeight="false" outlineLevel="0" collapsed="false">
      <c r="A207" s="20" t="n">
        <v>44032</v>
      </c>
      <c r="B207" s="19" t="n">
        <v>17255</v>
      </c>
      <c r="C207" s="19" t="n">
        <f aca="false">B207-B206</f>
        <v>10</v>
      </c>
    </row>
    <row r="208" customFormat="false" ht="13.8" hidden="false" customHeight="false" outlineLevel="0" collapsed="false">
      <c r="A208" s="20" t="n">
        <v>44033</v>
      </c>
      <c r="B208" s="19" t="n">
        <v>17255</v>
      </c>
      <c r="C208" s="19" t="n">
        <f aca="false">B208-B207</f>
        <v>0</v>
      </c>
    </row>
    <row r="209" customFormat="false" ht="13.8" hidden="false" customHeight="false" outlineLevel="0" collapsed="false">
      <c r="A209" s="20" t="n">
        <v>44034</v>
      </c>
      <c r="B209" s="19" t="n">
        <v>17269</v>
      </c>
      <c r="C209" s="19" t="n">
        <f aca="false">B209-B208</f>
        <v>14</v>
      </c>
    </row>
    <row r="210" customFormat="false" ht="13.8" hidden="false" customHeight="false" outlineLevel="0" collapsed="false">
      <c r="A210" s="20" t="n">
        <v>44035</v>
      </c>
      <c r="B210" s="19" t="n">
        <v>17278</v>
      </c>
      <c r="C210" s="19" t="n">
        <f aca="false">B210-B209</f>
        <v>9</v>
      </c>
    </row>
    <row r="211" customFormat="false" ht="13.8" hidden="false" customHeight="false" outlineLevel="0" collapsed="false">
      <c r="A211" s="20" t="n">
        <v>44036</v>
      </c>
      <c r="B211" s="19" t="n">
        <v>17281</v>
      </c>
      <c r="C211" s="19" t="n">
        <f aca="false">B211-B210</f>
        <v>3</v>
      </c>
    </row>
    <row r="212" customFormat="false" ht="13.8" hidden="false" customHeight="false" outlineLevel="0" collapsed="false">
      <c r="A212" s="20" t="n">
        <v>44037</v>
      </c>
      <c r="B212" s="19" t="n">
        <v>17289</v>
      </c>
      <c r="C212" s="19" t="n">
        <f aca="false">B212-B211</f>
        <v>8</v>
      </c>
    </row>
    <row r="213" customFormat="false" ht="13.8" hidden="false" customHeight="false" outlineLevel="0" collapsed="false">
      <c r="A213" s="20" t="n">
        <v>44038</v>
      </c>
      <c r="B213" s="19" t="n">
        <v>17298</v>
      </c>
      <c r="C213" s="19" t="n">
        <f aca="false">B213-B212</f>
        <v>9</v>
      </c>
    </row>
    <row r="214" customFormat="false" ht="13.8" hidden="false" customHeight="false" outlineLevel="0" collapsed="false">
      <c r="A214" s="20" t="n">
        <v>44039</v>
      </c>
      <c r="B214" s="19" t="n">
        <v>17317</v>
      </c>
      <c r="C214" s="19" t="n">
        <f aca="false">B214-B213</f>
        <v>19</v>
      </c>
    </row>
    <row r="215" customFormat="false" ht="13.8" hidden="false" customHeight="false" outlineLevel="0" collapsed="false">
      <c r="A215" s="20" t="n">
        <v>44040</v>
      </c>
      <c r="B215" s="19" t="n">
        <v>17325</v>
      </c>
      <c r="C215" s="19" t="n">
        <f aca="false">B215-B214</f>
        <v>8</v>
      </c>
    </row>
    <row r="216" customFormat="false" ht="13.8" hidden="false" customHeight="false" outlineLevel="0" collapsed="false">
      <c r="A216" s="20" t="n">
        <v>44041</v>
      </c>
      <c r="B216" s="19" t="n">
        <v>17332</v>
      </c>
      <c r="C216" s="19" t="n">
        <f aca="false">B216-B215</f>
        <v>7</v>
      </c>
    </row>
    <row r="217" customFormat="false" ht="13.8" hidden="false" customHeight="false" outlineLevel="0" collapsed="false">
      <c r="A217" s="20" t="n">
        <v>44042</v>
      </c>
      <c r="B217" s="19" t="n">
        <v>17337</v>
      </c>
      <c r="C217" s="19" t="n">
        <f aca="false">B217-B216</f>
        <v>5</v>
      </c>
    </row>
    <row r="218" customFormat="false" ht="13.8" hidden="false" customHeight="false" outlineLevel="0" collapsed="false">
      <c r="A218" s="20" t="n">
        <v>44043</v>
      </c>
      <c r="B218" s="19" t="n">
        <v>17345</v>
      </c>
      <c r="C218" s="19" t="n">
        <f aca="false">B218-B217</f>
        <v>8</v>
      </c>
    </row>
    <row r="219" customFormat="false" ht="13.8" hidden="false" customHeight="false" outlineLevel="0" collapsed="false">
      <c r="A219" s="20" t="n">
        <v>44044</v>
      </c>
      <c r="B219" s="19" t="n">
        <v>17355</v>
      </c>
      <c r="C219" s="19" t="n">
        <f aca="false">B219-B218</f>
        <v>10</v>
      </c>
    </row>
    <row r="220" customFormat="false" ht="13.8" hidden="false" customHeight="false" outlineLevel="0" collapsed="false">
      <c r="A220" s="20" t="n">
        <v>44045</v>
      </c>
      <c r="B220" s="19" t="n">
        <v>17372</v>
      </c>
      <c r="C220" s="19" t="n">
        <f aca="false">B220-B219</f>
        <v>17</v>
      </c>
    </row>
    <row r="221" customFormat="false" ht="13.8" hidden="false" customHeight="false" outlineLevel="0" collapsed="false">
      <c r="A221" s="20" t="n">
        <v>44046</v>
      </c>
      <c r="B221" s="19" t="n">
        <v>17389</v>
      </c>
      <c r="C221" s="19" t="n">
        <f aca="false">B221-B220</f>
        <v>17</v>
      </c>
    </row>
    <row r="222" customFormat="false" ht="13.8" hidden="false" customHeight="false" outlineLevel="0" collapsed="false">
      <c r="A222" s="20" t="n">
        <v>44047</v>
      </c>
      <c r="B222" s="19" t="n">
        <v>17392</v>
      </c>
      <c r="C222" s="19" t="n">
        <f aca="false">B222-B221</f>
        <v>3</v>
      </c>
    </row>
    <row r="223" customFormat="false" ht="13.8" hidden="false" customHeight="false" outlineLevel="0" collapsed="false">
      <c r="A223" s="20" t="n">
        <v>44048</v>
      </c>
      <c r="B223" s="19" t="n">
        <v>17402</v>
      </c>
      <c r="C223" s="19" t="n">
        <f aca="false">B223-B222</f>
        <v>10</v>
      </c>
    </row>
    <row r="224" customFormat="false" ht="13.8" hidden="false" customHeight="false" outlineLevel="0" collapsed="false">
      <c r="A224" s="20" t="n">
        <v>44049</v>
      </c>
      <c r="B224" s="19" t="n">
        <v>17395</v>
      </c>
      <c r="C224" s="19" t="n">
        <f aca="false">B224-B223</f>
        <v>-7</v>
      </c>
    </row>
    <row r="225" customFormat="false" ht="13.8" hidden="false" customHeight="false" outlineLevel="0" collapsed="false">
      <c r="A225" s="20" t="n">
        <v>44050</v>
      </c>
      <c r="B225" s="19" t="n">
        <v>17402</v>
      </c>
      <c r="C225" s="19" t="n">
        <f aca="false">B225-B224</f>
        <v>7</v>
      </c>
    </row>
    <row r="226" customFormat="false" ht="13.8" hidden="false" customHeight="false" outlineLevel="0" collapsed="false">
      <c r="A226" s="20" t="n">
        <v>44051</v>
      </c>
      <c r="B226" s="19" t="n">
        <v>17410</v>
      </c>
      <c r="C226" s="19" t="n">
        <f aca="false">B226-B225</f>
        <v>8</v>
      </c>
    </row>
    <row r="227" customFormat="false" ht="13.8" hidden="false" customHeight="false" outlineLevel="0" collapsed="false">
      <c r="A227" s="20" t="n">
        <v>44052</v>
      </c>
      <c r="B227" s="19" t="n">
        <v>17415</v>
      </c>
      <c r="C227" s="19" t="n">
        <f aca="false">B227-B226</f>
        <v>5</v>
      </c>
    </row>
    <row r="228" customFormat="false" ht="13.8" hidden="false" customHeight="false" outlineLevel="0" collapsed="false">
      <c r="A228" s="20" t="n">
        <v>44053</v>
      </c>
      <c r="B228" s="19" t="n">
        <v>17426</v>
      </c>
      <c r="C228" s="19" t="n">
        <f aca="false">B228-B227</f>
        <v>11</v>
      </c>
    </row>
    <row r="229" customFormat="false" ht="13.8" hidden="false" customHeight="false" outlineLevel="0" collapsed="false">
      <c r="A229" s="20" t="n">
        <v>44054</v>
      </c>
      <c r="B229" s="19" t="n">
        <v>17432</v>
      </c>
      <c r="C229" s="19" t="n">
        <f aca="false">B229-B228</f>
        <v>6</v>
      </c>
    </row>
    <row r="230" customFormat="false" ht="13.8" hidden="false" customHeight="false" outlineLevel="0" collapsed="false">
      <c r="A230" s="20" t="n">
        <v>44055</v>
      </c>
      <c r="B230" s="19" t="n">
        <v>17452</v>
      </c>
      <c r="C230" s="19" t="n">
        <f aca="false">B230-B229</f>
        <v>20</v>
      </c>
    </row>
    <row r="231" customFormat="false" ht="13.8" hidden="false" customHeight="false" outlineLevel="0" collapsed="false">
      <c r="A231" s="20" t="n">
        <v>44056</v>
      </c>
      <c r="B231" s="19" t="n">
        <v>17472</v>
      </c>
      <c r="C231" s="19" t="n">
        <f aca="false">B231-B230</f>
        <v>20</v>
      </c>
    </row>
    <row r="232" customFormat="false" ht="13.8" hidden="false" customHeight="false" outlineLevel="0" collapsed="false">
      <c r="A232" s="20" t="n">
        <v>44057</v>
      </c>
      <c r="B232" s="19" t="n">
        <v>17472</v>
      </c>
      <c r="C232" s="19" t="n">
        <f aca="false">B232-B231</f>
        <v>0</v>
      </c>
    </row>
    <row r="233" customFormat="false" ht="13.8" hidden="false" customHeight="false" outlineLevel="0" collapsed="false">
      <c r="A233" s="20" t="n">
        <v>44058</v>
      </c>
      <c r="B233" s="19" t="n">
        <v>17476</v>
      </c>
      <c r="C233" s="19" t="n">
        <f aca="false">B233-B232</f>
        <v>4</v>
      </c>
    </row>
    <row r="234" customFormat="false" ht="13.8" hidden="false" customHeight="false" outlineLevel="0" collapsed="false">
      <c r="A234" s="20" t="n">
        <v>44059</v>
      </c>
      <c r="B234" s="19" t="n">
        <v>17476</v>
      </c>
      <c r="C234" s="19" t="n">
        <f aca="false">B234-B233</f>
        <v>0</v>
      </c>
    </row>
    <row r="235" customFormat="false" ht="13.8" hidden="false" customHeight="false" outlineLevel="0" collapsed="false">
      <c r="A235" s="20" t="n">
        <v>44060</v>
      </c>
      <c r="B235" s="19" t="n">
        <v>17476</v>
      </c>
      <c r="C235" s="19" t="n">
        <f aca="false">B235-B234</f>
        <v>0</v>
      </c>
    </row>
    <row r="236" customFormat="false" ht="13.8" hidden="false" customHeight="false" outlineLevel="0" collapsed="false">
      <c r="A236" s="20" t="n">
        <v>44061</v>
      </c>
      <c r="B236" s="19" t="n">
        <v>17478</v>
      </c>
      <c r="C236" s="19" t="n">
        <f aca="false">B236-B235</f>
        <v>2</v>
      </c>
    </row>
    <row r="237" customFormat="false" ht="13.8" hidden="false" customHeight="false" outlineLevel="0" collapsed="false">
      <c r="A237" s="20" t="n">
        <v>44062</v>
      </c>
      <c r="B237" s="19" t="n">
        <v>17494</v>
      </c>
      <c r="C237" s="19" t="n">
        <f aca="false">B237-B236</f>
        <v>16</v>
      </c>
    </row>
    <row r="238" customFormat="false" ht="13.8" hidden="false" customHeight="false" outlineLevel="0" collapsed="false">
      <c r="A238" s="20" t="n">
        <v>44063</v>
      </c>
      <c r="B238" s="19" t="n">
        <v>17489</v>
      </c>
      <c r="C238" s="19" t="n">
        <f aca="false">B238-B237</f>
        <v>-5</v>
      </c>
    </row>
    <row r="239" customFormat="false" ht="13.8" hidden="false" customHeight="false" outlineLevel="0" collapsed="false">
      <c r="A239" s="20" t="n">
        <v>44064</v>
      </c>
      <c r="B239" s="19" t="n">
        <v>17492</v>
      </c>
      <c r="C239" s="19" t="n">
        <f aca="false">B239-B238</f>
        <v>3</v>
      </c>
    </row>
    <row r="240" customFormat="false" ht="13.8" hidden="false" customHeight="false" outlineLevel="0" collapsed="false">
      <c r="A240" s="20" t="n">
        <v>44065</v>
      </c>
      <c r="B240" s="19" t="n">
        <v>17496</v>
      </c>
      <c r="C240" s="19" t="n">
        <f aca="false">B240-B239</f>
        <v>4</v>
      </c>
    </row>
    <row r="241" customFormat="false" ht="13.8" hidden="false" customHeight="false" outlineLevel="0" collapsed="false">
      <c r="A241" s="20" t="n">
        <v>44066</v>
      </c>
      <c r="B241" s="19" t="n">
        <v>17473</v>
      </c>
      <c r="C241" s="19" t="n">
        <f aca="false">B241-B240</f>
        <v>-23</v>
      </c>
    </row>
    <row r="242" customFormat="false" ht="13.8" hidden="false" customHeight="false" outlineLevel="0" collapsed="false">
      <c r="A242" s="20" t="n">
        <v>44067</v>
      </c>
      <c r="B242" s="19" t="n">
        <v>17476</v>
      </c>
      <c r="C242" s="19" t="n">
        <f aca="false">B242-B241</f>
        <v>3</v>
      </c>
    </row>
    <row r="243" customFormat="false" ht="13.8" hidden="false" customHeight="false" outlineLevel="0" collapsed="false">
      <c r="A243" s="20" t="n">
        <v>44068</v>
      </c>
      <c r="B243" s="19" t="n">
        <v>17486</v>
      </c>
      <c r="C243" s="19" t="n">
        <f aca="false">B243-B242</f>
        <v>10</v>
      </c>
    </row>
    <row r="244" customFormat="false" ht="13.8" hidden="false" customHeight="false" outlineLevel="0" collapsed="false">
      <c r="A244" s="20" t="n">
        <v>44069</v>
      </c>
      <c r="B244" s="19" t="n">
        <v>17499</v>
      </c>
      <c r="C244" s="19" t="n">
        <f aca="false">B244-B243</f>
        <v>13</v>
      </c>
    </row>
    <row r="245" customFormat="false" ht="13.8" hidden="false" customHeight="false" outlineLevel="0" collapsed="false">
      <c r="A245" s="20" t="n">
        <v>44070</v>
      </c>
      <c r="B245" s="19" t="n">
        <v>17517</v>
      </c>
      <c r="C245" s="19" t="n">
        <f aca="false">B245-B244</f>
        <v>18</v>
      </c>
    </row>
    <row r="246" customFormat="false" ht="13.8" hidden="false" customHeight="false" outlineLevel="0" collapsed="false">
      <c r="A246" s="20" t="n">
        <v>44071</v>
      </c>
      <c r="B246" s="19" t="n">
        <v>17524</v>
      </c>
      <c r="C246" s="19" t="n">
        <f aca="false">B246-B245</f>
        <v>7</v>
      </c>
    </row>
    <row r="247" customFormat="false" ht="13.8" hidden="false" customHeight="false" outlineLevel="0" collapsed="false">
      <c r="A247" s="20" t="n">
        <v>44072</v>
      </c>
      <c r="B247" s="19" t="n">
        <v>17528</v>
      </c>
      <c r="C247" s="19" t="n">
        <f aca="false">B247-B246</f>
        <v>4</v>
      </c>
    </row>
    <row r="248" customFormat="false" ht="13.8" hidden="false" customHeight="false" outlineLevel="0" collapsed="false">
      <c r="A248" s="20" t="n">
        <v>44073</v>
      </c>
      <c r="B248" s="19" t="n">
        <v>17535</v>
      </c>
      <c r="C248" s="19" t="n">
        <f aca="false">B248-B247</f>
        <v>7</v>
      </c>
    </row>
    <row r="249" customFormat="false" ht="13.8" hidden="false" customHeight="false" outlineLevel="0" collapsed="false">
      <c r="A249" s="20" t="n">
        <v>44074</v>
      </c>
      <c r="B249" s="19" t="n">
        <v>17552</v>
      </c>
      <c r="C249" s="19" t="n">
        <f aca="false">B249-B248</f>
        <v>17</v>
      </c>
    </row>
    <row r="250" customFormat="false" ht="13.8" hidden="false" customHeight="false" outlineLevel="0" collapsed="false">
      <c r="A250" s="20" t="n">
        <v>44075</v>
      </c>
      <c r="B250" s="19" t="n">
        <v>17557</v>
      </c>
      <c r="C250" s="19" t="n">
        <f aca="false">B250-B249</f>
        <v>5</v>
      </c>
    </row>
    <row r="251" customFormat="false" ht="13.8" hidden="false" customHeight="false" outlineLevel="0" collapsed="false">
      <c r="A251" s="20" t="n">
        <v>44076</v>
      </c>
      <c r="B251" s="19" t="n">
        <v>17574</v>
      </c>
      <c r="C251" s="19" t="n">
        <f aca="false">B251-B250</f>
        <v>17</v>
      </c>
    </row>
    <row r="252" customFormat="false" ht="13.8" hidden="false" customHeight="false" outlineLevel="0" collapsed="false">
      <c r="A252" s="20" t="n">
        <v>44077</v>
      </c>
      <c r="B252" s="19" t="n">
        <v>17587</v>
      </c>
      <c r="C252" s="19" t="n">
        <f aca="false">B252-B251</f>
        <v>13</v>
      </c>
    </row>
    <row r="253" customFormat="false" ht="13.8" hidden="false" customHeight="false" outlineLevel="0" collapsed="false">
      <c r="A253" s="20" t="n">
        <v>44078</v>
      </c>
      <c r="B253" s="19" t="n">
        <v>17588</v>
      </c>
      <c r="C253" s="19" t="n">
        <f aca="false">B253-B252</f>
        <v>1</v>
      </c>
    </row>
    <row r="254" customFormat="false" ht="13.8" hidden="false" customHeight="false" outlineLevel="0" collapsed="false">
      <c r="A254" s="20" t="n">
        <v>44079</v>
      </c>
      <c r="B254" s="19" t="n">
        <v>17609</v>
      </c>
      <c r="C254" s="19" t="n">
        <f aca="false">B254-B253</f>
        <v>21</v>
      </c>
    </row>
    <row r="255" customFormat="false" ht="13.8" hidden="false" customHeight="false" outlineLevel="0" collapsed="false">
      <c r="A255" s="20" t="n">
        <v>44080</v>
      </c>
      <c r="B255" s="19" t="n">
        <v>17609</v>
      </c>
      <c r="C255" s="19" t="n">
        <f aca="false">B255-B254</f>
        <v>0</v>
      </c>
    </row>
    <row r="256" customFormat="false" ht="13.8" hidden="false" customHeight="false" outlineLevel="0" collapsed="false">
      <c r="A256" s="20" t="n">
        <v>44081</v>
      </c>
      <c r="B256" s="19" t="n">
        <v>17623</v>
      </c>
      <c r="C256" s="19" t="n">
        <f aca="false">B256-B255</f>
        <v>14</v>
      </c>
    </row>
    <row r="257" customFormat="false" ht="13.8" hidden="false" customHeight="false" outlineLevel="0" collapsed="false">
      <c r="A257" s="20" t="n">
        <v>44082</v>
      </c>
      <c r="B257" s="19" t="n">
        <v>17633</v>
      </c>
      <c r="C257" s="19" t="n">
        <f aca="false">B257-B256</f>
        <v>10</v>
      </c>
    </row>
    <row r="258" customFormat="false" ht="13.8" hidden="false" customHeight="false" outlineLevel="0" collapsed="false">
      <c r="A258" s="20" t="n">
        <v>44083</v>
      </c>
      <c r="B258" s="19" t="n">
        <v>17638</v>
      </c>
      <c r="C258" s="19" t="n">
        <f aca="false">B258-B257</f>
        <v>5</v>
      </c>
    </row>
    <row r="259" customFormat="false" ht="13.8" hidden="false" customHeight="false" outlineLevel="0" collapsed="false">
      <c r="A259" s="20" t="n">
        <v>44084</v>
      </c>
      <c r="B259" s="19" t="n">
        <v>17634</v>
      </c>
      <c r="C259" s="19" t="n">
        <f aca="false">B259-B258</f>
        <v>-4</v>
      </c>
    </row>
    <row r="260" customFormat="false" ht="13.8" hidden="false" customHeight="false" outlineLevel="0" collapsed="false">
      <c r="A260" s="20" t="n">
        <v>44085</v>
      </c>
      <c r="B260" s="19" t="n">
        <v>17637</v>
      </c>
      <c r="C260" s="19" t="n">
        <f aca="false">B260-B259</f>
        <v>3</v>
      </c>
    </row>
    <row r="261" customFormat="false" ht="13.8" hidden="false" customHeight="false" outlineLevel="0" collapsed="false">
      <c r="A261" s="20" t="n">
        <v>44086</v>
      </c>
      <c r="B261" s="19" t="n">
        <v>17634</v>
      </c>
      <c r="C261" s="19" t="n">
        <f aca="false">B261-B260</f>
        <v>-3</v>
      </c>
    </row>
    <row r="262" customFormat="false" ht="13.8" hidden="false" customHeight="false" outlineLevel="0" collapsed="false">
      <c r="A262" s="20" t="n">
        <v>44087</v>
      </c>
      <c r="B262" s="19" t="n">
        <v>17646</v>
      </c>
      <c r="C262" s="19" t="n">
        <f aca="false">B262-B261</f>
        <v>12</v>
      </c>
    </row>
    <row r="263" customFormat="false" ht="13.8" hidden="false" customHeight="false" outlineLevel="0" collapsed="false">
      <c r="A263" s="20" t="n">
        <v>44088</v>
      </c>
      <c r="B263" s="19" t="n">
        <v>17655</v>
      </c>
      <c r="C263" s="19" t="n">
        <f aca="false">B263-B262</f>
        <v>9</v>
      </c>
    </row>
    <row r="264" customFormat="false" ht="13.8" hidden="false" customHeight="false" outlineLevel="0" collapsed="false">
      <c r="A264" s="20" t="n">
        <v>44089</v>
      </c>
      <c r="B264" s="19" t="n">
        <v>17667</v>
      </c>
      <c r="C264" s="19" t="n">
        <f aca="false">B264-B263</f>
        <v>12</v>
      </c>
    </row>
    <row r="265" customFormat="false" ht="13.8" hidden="false" customHeight="false" outlineLevel="0" collapsed="false">
      <c r="A265" s="20" t="n">
        <v>44090</v>
      </c>
      <c r="B265" s="19" t="n">
        <v>17672</v>
      </c>
      <c r="C265" s="19" t="n">
        <f aca="false">B265-B264</f>
        <v>5</v>
      </c>
    </row>
    <row r="266" customFormat="false" ht="13.8" hidden="false" customHeight="false" outlineLevel="0" collapsed="false">
      <c r="A266" s="20" t="n">
        <v>44091</v>
      </c>
      <c r="B266" s="19" t="n">
        <v>17676</v>
      </c>
      <c r="C266" s="19" t="n">
        <f aca="false">B266-B265</f>
        <v>4</v>
      </c>
    </row>
    <row r="267" customFormat="false" ht="13.8" hidden="false" customHeight="false" outlineLevel="0" collapsed="false">
      <c r="A267" s="20" t="n">
        <v>44092</v>
      </c>
      <c r="B267" s="19" t="n">
        <v>17684</v>
      </c>
      <c r="C267" s="19" t="n">
        <f aca="false">B267-B266</f>
        <v>8</v>
      </c>
    </row>
    <row r="268" customFormat="false" ht="13.8" hidden="false" customHeight="false" outlineLevel="0" collapsed="false">
      <c r="A268" s="20" t="n">
        <v>44093</v>
      </c>
      <c r="B268" s="19" t="n">
        <v>17698</v>
      </c>
      <c r="C268" s="19" t="n">
        <f aca="false">B268-B267</f>
        <v>14</v>
      </c>
    </row>
    <row r="269" customFormat="false" ht="13.8" hidden="false" customHeight="false" outlineLevel="0" collapsed="false">
      <c r="A269" s="20" t="n">
        <v>44094</v>
      </c>
      <c r="B269" s="19" t="n">
        <v>17695</v>
      </c>
      <c r="C269" s="19" t="n">
        <f aca="false">B269-B268</f>
        <v>-3</v>
      </c>
    </row>
    <row r="270" customFormat="false" ht="13.8" hidden="false" customHeight="false" outlineLevel="0" collapsed="false">
      <c r="A270" s="20" t="n">
        <v>44095</v>
      </c>
      <c r="B270" s="19" t="n">
        <v>17701</v>
      </c>
      <c r="C270" s="19" t="n">
        <f aca="false">B270-B269</f>
        <v>6</v>
      </c>
    </row>
    <row r="271" customFormat="false" ht="13.8" hidden="false" customHeight="false" outlineLevel="0" collapsed="false">
      <c r="A271" s="20" t="n">
        <v>44096</v>
      </c>
      <c r="B271" s="19" t="n">
        <v>17716</v>
      </c>
      <c r="C271" s="19" t="n">
        <f aca="false">B271-B270</f>
        <v>15</v>
      </c>
    </row>
    <row r="272" customFormat="false" ht="13.8" hidden="false" customHeight="false" outlineLevel="0" collapsed="false">
      <c r="A272" s="20" t="n">
        <v>44097</v>
      </c>
      <c r="B272" s="19" t="n">
        <v>17722</v>
      </c>
      <c r="C272" s="19" t="n">
        <f aca="false">B272-B271</f>
        <v>6</v>
      </c>
    </row>
    <row r="273" customFormat="false" ht="13.8" hidden="false" customHeight="false" outlineLevel="0" collapsed="false">
      <c r="A273" s="20" t="n">
        <v>44098</v>
      </c>
      <c r="B273" s="19" t="n">
        <v>17735</v>
      </c>
      <c r="C273" s="19" t="n">
        <f aca="false">B273-B272</f>
        <v>13</v>
      </c>
    </row>
    <row r="274" customFormat="false" ht="13.8" hidden="false" customHeight="false" outlineLevel="0" collapsed="false">
      <c r="A274" s="20" t="n">
        <v>44099</v>
      </c>
      <c r="B274" s="19" t="n">
        <v>17750</v>
      </c>
      <c r="C274" s="19" t="n">
        <f aca="false">B274-B273</f>
        <v>15</v>
      </c>
    </row>
    <row r="275" customFormat="false" ht="13.8" hidden="false" customHeight="false" outlineLevel="0" collapsed="false">
      <c r="A275" s="20" t="n">
        <v>44100</v>
      </c>
      <c r="B275" s="19" t="n">
        <v>17756</v>
      </c>
      <c r="C275" s="19" t="n">
        <f aca="false">B275-B274</f>
        <v>6</v>
      </c>
    </row>
    <row r="276" customFormat="false" ht="13.8" hidden="false" customHeight="false" outlineLevel="0" collapsed="false">
      <c r="A276" s="20" t="n">
        <v>44101</v>
      </c>
      <c r="B276" s="19" t="n">
        <v>17754</v>
      </c>
      <c r="C276" s="19" t="n">
        <f aca="false">B276-B275</f>
        <v>-2</v>
      </c>
    </row>
    <row r="277" customFormat="false" ht="13.8" hidden="false" customHeight="false" outlineLevel="0" collapsed="false">
      <c r="A277" s="20" t="n">
        <v>44102</v>
      </c>
      <c r="B277" s="19" t="n">
        <v>17758</v>
      </c>
      <c r="C277" s="19" t="n">
        <f aca="false">B277-B276</f>
        <v>4</v>
      </c>
    </row>
    <row r="278" customFormat="false" ht="13.8" hidden="false" customHeight="false" outlineLevel="0" collapsed="false">
      <c r="A278" s="20" t="n">
        <v>44103</v>
      </c>
      <c r="B278" s="19" t="n">
        <v>17759</v>
      </c>
      <c r="C278" s="19" t="n">
        <f aca="false">B278-B277</f>
        <v>1</v>
      </c>
    </row>
    <row r="279" customFormat="false" ht="13.8" hidden="false" customHeight="false" outlineLevel="0" collapsed="false">
      <c r="A279" s="20" t="n">
        <v>44104</v>
      </c>
      <c r="B279" s="19" t="n">
        <v>17743</v>
      </c>
      <c r="C279" s="19" t="n">
        <f aca="false">B279-B278</f>
        <v>-16</v>
      </c>
    </row>
    <row r="280" customFormat="false" ht="13.8" hidden="false" customHeight="false" outlineLevel="0" collapsed="false">
      <c r="A280" s="20" t="n">
        <v>44105</v>
      </c>
      <c r="B280" s="19" t="n">
        <v>17748</v>
      </c>
      <c r="C280" s="19" t="n">
        <f aca="false">B280-B279</f>
        <v>5</v>
      </c>
    </row>
    <row r="281" customFormat="false" ht="13.8" hidden="false" customHeight="false" outlineLevel="0" collapsed="false">
      <c r="A281" s="20" t="n">
        <v>44106</v>
      </c>
      <c r="B281" s="19" t="n">
        <v>17758</v>
      </c>
      <c r="C281" s="19" t="n">
        <f aca="false">B281-B280</f>
        <v>10</v>
      </c>
    </row>
    <row r="282" customFormat="false" ht="13.8" hidden="false" customHeight="false" outlineLevel="0" collapsed="false">
      <c r="A282" s="20" t="n">
        <v>44107</v>
      </c>
      <c r="B282" s="19" t="n">
        <v>17770</v>
      </c>
      <c r="C282" s="19" t="n">
        <f aca="false">B282-B281</f>
        <v>12</v>
      </c>
    </row>
    <row r="283" customFormat="false" ht="13.8" hidden="false" customHeight="false" outlineLevel="0" collapsed="false">
      <c r="A283" s="20" t="n">
        <v>44108</v>
      </c>
      <c r="B283" s="19" t="n">
        <v>17771</v>
      </c>
      <c r="C283" s="19" t="n">
        <f aca="false">B283-B282</f>
        <v>1</v>
      </c>
    </row>
    <row r="284" customFormat="false" ht="13.8" hidden="false" customHeight="false" outlineLevel="0" collapsed="false">
      <c r="A284" s="20" t="n">
        <v>44109</v>
      </c>
      <c r="B284" s="19" t="n">
        <v>17782</v>
      </c>
      <c r="C284" s="19" t="n">
        <f aca="false">B284-B283</f>
        <v>11</v>
      </c>
    </row>
    <row r="285" customFormat="false" ht="13.8" hidden="false" customHeight="false" outlineLevel="0" collapsed="false">
      <c r="A285" s="20" t="n">
        <v>44110</v>
      </c>
      <c r="B285" s="19" t="n">
        <v>17795</v>
      </c>
      <c r="C285" s="19" t="n">
        <f aca="false">B285-B284</f>
        <v>13</v>
      </c>
    </row>
    <row r="286" customFormat="false" ht="13.8" hidden="false" customHeight="false" outlineLevel="0" collapsed="false">
      <c r="A286" s="20" t="n">
        <v>44111</v>
      </c>
      <c r="B286" s="19" t="n">
        <v>17802</v>
      </c>
      <c r="C286" s="19" t="n">
        <f aca="false">B286-B285</f>
        <v>7</v>
      </c>
    </row>
    <row r="287" customFormat="false" ht="13.8" hidden="false" customHeight="false" outlineLevel="0" collapsed="false">
      <c r="A287" s="20" t="n">
        <v>44112</v>
      </c>
      <c r="B287" s="19" t="n">
        <v>17804</v>
      </c>
      <c r="C287" s="19" t="n">
        <f aca="false">B287-B286</f>
        <v>2</v>
      </c>
    </row>
    <row r="288" customFormat="false" ht="13.8" hidden="false" customHeight="false" outlineLevel="0" collapsed="false">
      <c r="A288" s="20" t="n">
        <v>44113</v>
      </c>
      <c r="B288" s="19" t="n">
        <v>17761</v>
      </c>
      <c r="C288" s="19" t="n">
        <f aca="false">B288-B287</f>
        <v>-43</v>
      </c>
    </row>
    <row r="289" customFormat="false" ht="13.8" hidden="false" customHeight="false" outlineLevel="0" collapsed="false">
      <c r="A289" s="20" t="n">
        <v>44114</v>
      </c>
      <c r="B289" s="19" t="n">
        <v>17734</v>
      </c>
      <c r="C289" s="19" t="n">
        <f aca="false">B289-B288</f>
        <v>-27</v>
      </c>
    </row>
    <row r="290" customFormat="false" ht="13.8" hidden="false" customHeight="false" outlineLevel="0" collapsed="false">
      <c r="A290" s="20" t="n">
        <v>44115</v>
      </c>
      <c r="B290" s="19" t="n">
        <v>17711</v>
      </c>
      <c r="C290" s="19" t="n">
        <f aca="false">B290-B289</f>
        <v>-23</v>
      </c>
    </row>
    <row r="291" customFormat="false" ht="13.8" hidden="false" customHeight="false" outlineLevel="0" collapsed="false">
      <c r="A291" s="20" t="n">
        <v>44116</v>
      </c>
      <c r="B291" s="19" t="n">
        <v>17695</v>
      </c>
      <c r="C291" s="19" t="n">
        <f aca="false">B291-B290</f>
        <v>-16</v>
      </c>
    </row>
    <row r="292" customFormat="false" ht="13.8" hidden="false" customHeight="false" outlineLevel="0" collapsed="false">
      <c r="A292" s="20" t="n">
        <v>44117</v>
      </c>
      <c r="B292" s="19" t="n">
        <v>17708</v>
      </c>
      <c r="C292" s="19" t="n">
        <f aca="false">B292-B291</f>
        <v>13</v>
      </c>
    </row>
    <row r="293" customFormat="false" ht="13.8" hidden="false" customHeight="false" outlineLevel="0" collapsed="false">
      <c r="A293" s="20" t="n">
        <v>44118</v>
      </c>
      <c r="B293" s="19" t="n">
        <v>17715</v>
      </c>
      <c r="C293" s="19" t="n">
        <f aca="false">B293-B292</f>
        <v>7</v>
      </c>
    </row>
    <row r="294" customFormat="false" ht="13.8" hidden="false" customHeight="false" outlineLevel="0" collapsed="false">
      <c r="A294" s="20" t="n">
        <v>44119</v>
      </c>
      <c r="B294" s="19" t="n">
        <v>17715</v>
      </c>
      <c r="C294" s="19" t="n">
        <f aca="false">B294-B293</f>
        <v>0</v>
      </c>
    </row>
    <row r="295" customFormat="false" ht="13.8" hidden="false" customHeight="false" outlineLevel="0" collapsed="false">
      <c r="A295" s="20" t="n">
        <v>44120</v>
      </c>
      <c r="B295" s="19" t="n">
        <v>17726</v>
      </c>
      <c r="C295" s="19" t="n">
        <f aca="false">B295-B294</f>
        <v>11</v>
      </c>
    </row>
    <row r="296" customFormat="false" ht="13.8" hidden="false" customHeight="false" outlineLevel="0" collapsed="false">
      <c r="A296" s="20" t="n">
        <v>44121</v>
      </c>
      <c r="B296" s="19" t="n">
        <v>17750</v>
      </c>
      <c r="C296" s="19" t="n">
        <f aca="false">B296-B295</f>
        <v>24</v>
      </c>
    </row>
    <row r="297" customFormat="false" ht="13.8" hidden="false" customHeight="false" outlineLevel="0" collapsed="false">
      <c r="A297" s="20" t="n">
        <v>44122</v>
      </c>
      <c r="B297" s="19" t="n">
        <v>17764</v>
      </c>
      <c r="C297" s="19" t="n">
        <f aca="false">B297-B296</f>
        <v>14</v>
      </c>
    </row>
    <row r="298" customFormat="false" ht="13.8" hidden="false" customHeight="false" outlineLevel="0" collapsed="false">
      <c r="A298" s="20" t="n">
        <v>44123</v>
      </c>
      <c r="B298" s="19" t="n">
        <v>17779</v>
      </c>
      <c r="C298" s="19" t="n">
        <f aca="false">B298-B297</f>
        <v>15</v>
      </c>
    </row>
    <row r="299" customFormat="false" ht="13.8" hidden="false" customHeight="false" outlineLevel="0" collapsed="false">
      <c r="A299" s="20" t="n">
        <v>44124</v>
      </c>
      <c r="B299" s="19" t="n">
        <v>17786</v>
      </c>
      <c r="C299" s="19" t="n">
        <f aca="false">B299-B298</f>
        <v>7</v>
      </c>
    </row>
    <row r="300" customFormat="false" ht="13.8" hidden="false" customHeight="false" outlineLevel="0" collapsed="false">
      <c r="A300" s="20" t="n">
        <v>44125</v>
      </c>
      <c r="B300" s="19" t="n">
        <v>17792</v>
      </c>
      <c r="C300" s="19" t="n">
        <f aca="false">B300-B299</f>
        <v>6</v>
      </c>
    </row>
    <row r="301" customFormat="false" ht="13.8" hidden="false" customHeight="false" outlineLevel="0" collapsed="false">
      <c r="A301" s="20" t="n">
        <v>44126</v>
      </c>
      <c r="B301" s="19" t="n">
        <v>17799</v>
      </c>
      <c r="C301" s="19" t="n">
        <f aca="false">B301-B300</f>
        <v>7</v>
      </c>
    </row>
    <row r="302" customFormat="false" ht="13.8" hidden="false" customHeight="false" outlineLevel="0" collapsed="false">
      <c r="A302" s="20" t="n">
        <v>44127</v>
      </c>
      <c r="B302" s="19" t="n">
        <v>17814</v>
      </c>
      <c r="C302" s="19" t="n">
        <f aca="false">B302-B301</f>
        <v>15</v>
      </c>
    </row>
    <row r="303" customFormat="false" ht="13.8" hidden="false" customHeight="false" outlineLevel="0" collapsed="false">
      <c r="A303" s="20" t="n">
        <v>44128</v>
      </c>
      <c r="B303" s="19" t="n">
        <v>17820</v>
      </c>
      <c r="C303" s="19" t="n">
        <f aca="false">B303-B302</f>
        <v>6</v>
      </c>
    </row>
    <row r="304" customFormat="false" ht="13.8" hidden="false" customHeight="false" outlineLevel="0" collapsed="false">
      <c r="A304" s="20" t="n">
        <v>44129</v>
      </c>
      <c r="B304" s="19" t="n">
        <v>17781</v>
      </c>
      <c r="C304" s="19" t="n">
        <f aca="false">B304-B303</f>
        <v>-39</v>
      </c>
    </row>
    <row r="305" customFormat="false" ht="13.8" hidden="false" customHeight="false" outlineLevel="0" collapsed="false">
      <c r="A305" s="20" t="n">
        <v>44130</v>
      </c>
      <c r="B305" s="19" t="n">
        <v>17797</v>
      </c>
      <c r="C305" s="19" t="n">
        <f aca="false">B305-B304</f>
        <v>16</v>
      </c>
    </row>
    <row r="306" customFormat="false" ht="13.8" hidden="false" customHeight="false" outlineLevel="0" collapsed="false">
      <c r="A306" s="20" t="n">
        <v>44131</v>
      </c>
      <c r="B306" s="19" t="n">
        <v>17805</v>
      </c>
      <c r="C306" s="19" t="n">
        <f aca="false">B306-B305</f>
        <v>8</v>
      </c>
    </row>
    <row r="307" customFormat="false" ht="13.8" hidden="false" customHeight="false" outlineLevel="0" collapsed="false">
      <c r="A307" s="20" t="n">
        <v>44132</v>
      </c>
      <c r="B307" s="19" t="n">
        <v>17811</v>
      </c>
      <c r="C307" s="19" t="n">
        <f aca="false">B307-B306</f>
        <v>6</v>
      </c>
    </row>
    <row r="308" customFormat="false" ht="13.8" hidden="false" customHeight="false" outlineLevel="0" collapsed="false">
      <c r="A308" s="20" t="n">
        <v>44133</v>
      </c>
      <c r="B308" s="19" t="n">
        <v>17826</v>
      </c>
      <c r="C308" s="19" t="n">
        <f aca="false">B308-B307</f>
        <v>15</v>
      </c>
    </row>
    <row r="309" customFormat="false" ht="13.8" hidden="false" customHeight="false" outlineLevel="0" collapsed="false">
      <c r="A309" s="20" t="n">
        <v>44134</v>
      </c>
      <c r="B309" s="19" t="n">
        <v>17834</v>
      </c>
      <c r="C309" s="19" t="n">
        <f aca="false">B309-B308</f>
        <v>8</v>
      </c>
    </row>
    <row r="310" customFormat="false" ht="13.8" hidden="false" customHeight="false" outlineLevel="0" collapsed="false">
      <c r="A310" s="20" t="n">
        <v>44135</v>
      </c>
      <c r="B310" s="19" t="n">
        <v>17844</v>
      </c>
      <c r="C310" s="19" t="n">
        <f aca="false">B310-B309</f>
        <v>10</v>
      </c>
    </row>
    <row r="311" customFormat="false" ht="13.8" hidden="false" customHeight="false" outlineLevel="0" collapsed="false">
      <c r="A311" s="20" t="n">
        <v>44136</v>
      </c>
      <c r="B311" s="19" t="n">
        <v>17854</v>
      </c>
      <c r="C311" s="19" t="n">
        <f aca="false">B311-B310</f>
        <v>10</v>
      </c>
    </row>
    <row r="312" customFormat="false" ht="13.8" hidden="false" customHeight="false" outlineLevel="0" collapsed="false">
      <c r="A312" s="20" t="n">
        <v>44137</v>
      </c>
      <c r="B312" s="19" t="n">
        <v>17879</v>
      </c>
      <c r="C312" s="19" t="n">
        <f aca="false">B312-B311</f>
        <v>25</v>
      </c>
    </row>
    <row r="313" customFormat="false" ht="13.8" hidden="false" customHeight="false" outlineLevel="0" collapsed="false">
      <c r="A313" s="20" t="n">
        <v>44138</v>
      </c>
      <c r="B313" s="19" t="n">
        <v>17901</v>
      </c>
      <c r="C313" s="19" t="n">
        <f aca="false">B313-B312</f>
        <v>22</v>
      </c>
    </row>
    <row r="314" customFormat="false" ht="13.8" hidden="false" customHeight="false" outlineLevel="0" collapsed="false">
      <c r="A314" s="20" t="n">
        <v>44139</v>
      </c>
      <c r="B314" s="19" t="n">
        <v>17925</v>
      </c>
      <c r="C314" s="19" t="n">
        <f aca="false">B314-B313</f>
        <v>24</v>
      </c>
    </row>
    <row r="315" customFormat="false" ht="13.8" hidden="false" customHeight="false" outlineLevel="0" collapsed="false">
      <c r="A315" s="20" t="n">
        <v>44140</v>
      </c>
      <c r="B315" s="19" t="n">
        <v>17962</v>
      </c>
      <c r="C315" s="19" t="n">
        <f aca="false">B315-B314</f>
        <v>37</v>
      </c>
    </row>
    <row r="316" customFormat="false" ht="13.8" hidden="false" customHeight="false" outlineLevel="0" collapsed="false">
      <c r="A316" s="20" t="n">
        <v>44141</v>
      </c>
      <c r="B316" s="19" t="n">
        <v>18000</v>
      </c>
      <c r="C316" s="19" t="n">
        <f aca="false">B316-B315</f>
        <v>38</v>
      </c>
    </row>
    <row r="317" customFormat="false" ht="13.8" hidden="false" customHeight="false" outlineLevel="0" collapsed="false">
      <c r="A317" s="20" t="n">
        <v>44142</v>
      </c>
      <c r="B317" s="19" t="n">
        <v>18008</v>
      </c>
      <c r="C317" s="19" t="n">
        <f aca="false">B317-B316</f>
        <v>8</v>
      </c>
    </row>
    <row r="318" customFormat="false" ht="13.8" hidden="false" customHeight="false" outlineLevel="0" collapsed="false">
      <c r="A318" s="20" t="n">
        <v>44143</v>
      </c>
      <c r="B318" s="19" t="n">
        <v>18027</v>
      </c>
      <c r="C318" s="19" t="n">
        <f aca="false">B318-B317</f>
        <v>19</v>
      </c>
    </row>
    <row r="319" customFormat="false" ht="13.8" hidden="false" customHeight="false" outlineLevel="0" collapsed="false">
      <c r="A319" s="20" t="n">
        <v>44144</v>
      </c>
      <c r="B319" s="19" t="n">
        <v>18051</v>
      </c>
      <c r="C319" s="19" t="n">
        <f aca="false">B319-B318</f>
        <v>24</v>
      </c>
    </row>
    <row r="320" customFormat="false" ht="13.8" hidden="false" customHeight="false" outlineLevel="0" collapsed="false">
      <c r="A320" s="20" t="n">
        <v>44145</v>
      </c>
      <c r="B320" s="19" t="n">
        <v>18067</v>
      </c>
      <c r="C320" s="19" t="n">
        <f aca="false">B320-B319</f>
        <v>16</v>
      </c>
    </row>
    <row r="321" customFormat="false" ht="13.8" hidden="false" customHeight="false" outlineLevel="0" collapsed="false">
      <c r="A321" s="20" t="n">
        <v>44146</v>
      </c>
      <c r="B321" s="19" t="n">
        <v>18081</v>
      </c>
      <c r="C321" s="19" t="n">
        <f aca="false">B321-B320</f>
        <v>14</v>
      </c>
    </row>
    <row r="322" customFormat="false" ht="13.8" hidden="false" customHeight="false" outlineLevel="0" collapsed="false">
      <c r="A322" s="20" t="n">
        <v>44147</v>
      </c>
      <c r="B322" s="19" t="n">
        <v>18090</v>
      </c>
      <c r="C322" s="19" t="n">
        <f aca="false">B322-B321</f>
        <v>9</v>
      </c>
    </row>
    <row r="323" customFormat="false" ht="13.8" hidden="false" customHeight="false" outlineLevel="0" collapsed="false">
      <c r="A323" s="20" t="n">
        <v>44148</v>
      </c>
      <c r="B323" s="19" t="n">
        <v>18104</v>
      </c>
      <c r="C323" s="19" t="n">
        <f aca="false">B323-B322</f>
        <v>14</v>
      </c>
    </row>
    <row r="324" customFormat="false" ht="13.8" hidden="false" customHeight="false" outlineLevel="0" collapsed="false">
      <c r="A324" s="20" t="n">
        <v>44149</v>
      </c>
      <c r="B324" s="19" t="n">
        <v>18113</v>
      </c>
      <c r="C324" s="19" t="n">
        <f aca="false">B324-B323</f>
        <v>9</v>
      </c>
    </row>
    <row r="325" customFormat="false" ht="13.8" hidden="false" customHeight="false" outlineLevel="0" collapsed="false">
      <c r="A325" s="20" t="n">
        <v>44150</v>
      </c>
      <c r="B325" s="19" t="n">
        <v>18107</v>
      </c>
      <c r="C325" s="19" t="n">
        <f aca="false">B325-B324</f>
        <v>-6</v>
      </c>
    </row>
    <row r="326" customFormat="false" ht="13.8" hidden="false" customHeight="false" outlineLevel="0" collapsed="false">
      <c r="A326" s="20" t="n">
        <v>44151</v>
      </c>
      <c r="B326" s="19" t="n">
        <v>18105</v>
      </c>
      <c r="C326" s="19" t="n">
        <f aca="false">B326-B325</f>
        <v>-2</v>
      </c>
    </row>
    <row r="327" customFormat="false" ht="13.8" hidden="false" customHeight="false" outlineLevel="0" collapsed="false">
      <c r="A327" s="20" t="n">
        <v>44152</v>
      </c>
      <c r="B327" s="19" t="n">
        <v>18108</v>
      </c>
      <c r="C327" s="19" t="n">
        <f aca="false">B327-B326</f>
        <v>3</v>
      </c>
    </row>
    <row r="328" customFormat="false" ht="13.8" hidden="false" customHeight="false" outlineLevel="0" collapsed="false">
      <c r="A328" s="20" t="n">
        <v>44153</v>
      </c>
      <c r="B328" s="19" t="n">
        <v>18121</v>
      </c>
      <c r="C328" s="19" t="n">
        <f aca="false">B328-B327</f>
        <v>13</v>
      </c>
    </row>
    <row r="329" customFormat="false" ht="13.8" hidden="false" customHeight="false" outlineLevel="0" collapsed="false">
      <c r="A329" s="20" t="n">
        <v>44154</v>
      </c>
      <c r="B329" s="19" t="n">
        <v>18130</v>
      </c>
      <c r="C329" s="19" t="n">
        <f aca="false">B329-B328</f>
        <v>9</v>
      </c>
    </row>
    <row r="330" customFormat="false" ht="13.8" hidden="false" customHeight="false" outlineLevel="0" collapsed="false">
      <c r="A330" s="20" t="n">
        <v>44155</v>
      </c>
      <c r="B330" s="19" t="n">
        <v>18135</v>
      </c>
      <c r="C330" s="19" t="n">
        <f aca="false">B330-B329</f>
        <v>5</v>
      </c>
    </row>
    <row r="331" customFormat="false" ht="13.8" hidden="false" customHeight="false" outlineLevel="0" collapsed="false">
      <c r="A331" s="20" t="n">
        <v>44156</v>
      </c>
      <c r="B331" s="19" t="n">
        <v>18145</v>
      </c>
      <c r="C331" s="19" t="n">
        <f aca="false">B331-B330</f>
        <v>10</v>
      </c>
    </row>
    <row r="332" customFormat="false" ht="13.8" hidden="false" customHeight="false" outlineLevel="0" collapsed="false">
      <c r="A332" s="20" t="n">
        <v>44157</v>
      </c>
      <c r="B332" s="19" t="n">
        <v>18154</v>
      </c>
      <c r="C332" s="19" t="n">
        <f aca="false">B332-B331</f>
        <v>9</v>
      </c>
    </row>
    <row r="333" customFormat="false" ht="13.8" hidden="false" customHeight="false" outlineLevel="0" collapsed="false">
      <c r="A333" s="20" t="n">
        <v>44158</v>
      </c>
      <c r="B333" s="19" t="n">
        <v>18162</v>
      </c>
      <c r="C333" s="19" t="n">
        <f aca="false">B333-B332</f>
        <v>8</v>
      </c>
    </row>
    <row r="334" customFormat="false" ht="13.8" hidden="false" customHeight="false" outlineLevel="0" collapsed="false">
      <c r="A334" s="20" t="n">
        <v>44159</v>
      </c>
      <c r="B334" s="19" t="n">
        <v>18175</v>
      </c>
      <c r="C334" s="19" t="n">
        <f aca="false">B334-B333</f>
        <v>13</v>
      </c>
    </row>
    <row r="335" customFormat="false" ht="13.8" hidden="false" customHeight="false" outlineLevel="0" collapsed="false">
      <c r="A335" s="20" t="n">
        <v>44160</v>
      </c>
      <c r="B335" s="19" t="n">
        <v>18191</v>
      </c>
      <c r="C335" s="19" t="n">
        <f aca="false">B335-B334</f>
        <v>16</v>
      </c>
    </row>
    <row r="336" customFormat="false" ht="13.8" hidden="false" customHeight="false" outlineLevel="0" collapsed="false">
      <c r="A336" s="20" t="n">
        <v>44161</v>
      </c>
      <c r="B336" s="19" t="n">
        <v>18195</v>
      </c>
      <c r="C336" s="19" t="n">
        <f aca="false">B336-B335</f>
        <v>4</v>
      </c>
    </row>
    <row r="337" customFormat="false" ht="13.8" hidden="false" customHeight="false" outlineLevel="0" collapsed="false">
      <c r="A337" s="20" t="n">
        <v>44162</v>
      </c>
      <c r="B337" s="19" t="n">
        <v>18207</v>
      </c>
      <c r="C337" s="19" t="n">
        <f aca="false">B337-B336</f>
        <v>12</v>
      </c>
    </row>
    <row r="338" customFormat="false" ht="13.8" hidden="false" customHeight="false" outlineLevel="0" collapsed="false">
      <c r="A338" s="20" t="n">
        <v>44163</v>
      </c>
      <c r="B338" s="19" t="n">
        <v>18221</v>
      </c>
      <c r="C338" s="19" t="n">
        <f aca="false">B338-B337</f>
        <v>14</v>
      </c>
    </row>
    <row r="339" customFormat="false" ht="13.8" hidden="false" customHeight="false" outlineLevel="0" collapsed="false">
      <c r="A339" s="20" t="n">
        <v>44164</v>
      </c>
      <c r="B339" s="19" t="n">
        <v>18242</v>
      </c>
      <c r="C339" s="19" t="n">
        <f aca="false">B339-B338</f>
        <v>21</v>
      </c>
    </row>
    <row r="340" customFormat="false" ht="13.8" hidden="false" customHeight="false" outlineLevel="0" collapsed="false">
      <c r="A340" s="20" t="n">
        <v>44165</v>
      </c>
      <c r="B340" s="19" t="n">
        <v>18256</v>
      </c>
      <c r="C340" s="19" t="n">
        <f aca="false">B340-B339</f>
        <v>14</v>
      </c>
    </row>
    <row r="341" customFormat="false" ht="13.8" hidden="false" customHeight="false" outlineLevel="0" collapsed="false">
      <c r="A341" s="20" t="n">
        <v>44166</v>
      </c>
      <c r="B341" s="19" t="n">
        <v>18272</v>
      </c>
      <c r="C341" s="19" t="n">
        <f aca="false">B341-B340</f>
        <v>16</v>
      </c>
    </row>
    <row r="342" customFormat="false" ht="13.8" hidden="false" customHeight="false" outlineLevel="0" collapsed="false">
      <c r="A342" s="20" t="n">
        <v>44167</v>
      </c>
      <c r="B342" s="19" t="n">
        <v>18302</v>
      </c>
      <c r="C342" s="19" t="n">
        <f aca="false">B342-B341</f>
        <v>30</v>
      </c>
    </row>
    <row r="343" customFormat="false" ht="13.8" hidden="false" customHeight="false" outlineLevel="0" collapsed="false">
      <c r="A343" s="20" t="n">
        <v>44168</v>
      </c>
      <c r="B343" s="19" t="n">
        <v>18323</v>
      </c>
      <c r="C343" s="19" t="n">
        <f aca="false">B343-B342</f>
        <v>21</v>
      </c>
    </row>
    <row r="344" customFormat="false" ht="13.8" hidden="false" customHeight="false" outlineLevel="0" collapsed="false">
      <c r="A344" s="20" t="n">
        <v>44169</v>
      </c>
      <c r="B344" s="19" t="n">
        <v>18353</v>
      </c>
      <c r="C344" s="19" t="n">
        <f aca="false">B344-B343</f>
        <v>30</v>
      </c>
    </row>
    <row r="345" customFormat="false" ht="13.8" hidden="false" customHeight="false" outlineLevel="0" collapsed="false">
      <c r="A345" s="20" t="n">
        <v>44170</v>
      </c>
      <c r="B345" s="19" t="n">
        <v>18375</v>
      </c>
      <c r="C345" s="19" t="n">
        <f aca="false">B345-B344</f>
        <v>22</v>
      </c>
    </row>
    <row r="346" customFormat="false" ht="13.8" hidden="false" customHeight="false" outlineLevel="0" collapsed="false">
      <c r="A346" s="20" t="n">
        <v>44171</v>
      </c>
      <c r="B346" s="19" t="n">
        <v>18385</v>
      </c>
      <c r="C346" s="19" t="n">
        <f aca="false">B346-B345</f>
        <v>10</v>
      </c>
    </row>
    <row r="347" customFormat="false" ht="13.8" hidden="false" customHeight="false" outlineLevel="0" collapsed="false">
      <c r="A347" s="20" t="n">
        <v>44172</v>
      </c>
      <c r="B347" s="19" t="n">
        <v>18409</v>
      </c>
      <c r="C347" s="19" t="n">
        <f aca="false">B347-B346</f>
        <v>24</v>
      </c>
    </row>
    <row r="348" customFormat="false" ht="13.8" hidden="false" customHeight="false" outlineLevel="0" collapsed="false">
      <c r="A348" s="20" t="n">
        <v>44173</v>
      </c>
      <c r="B348" s="19" t="n">
        <v>18432</v>
      </c>
      <c r="C348" s="19" t="n">
        <f aca="false">B348-B347</f>
        <v>23</v>
      </c>
    </row>
    <row r="349" customFormat="false" ht="13.8" hidden="false" customHeight="false" outlineLevel="0" collapsed="false">
      <c r="A349" s="20" t="n">
        <v>44174</v>
      </c>
      <c r="B349" s="19" t="n">
        <v>18467</v>
      </c>
      <c r="C349" s="19" t="n">
        <f aca="false">B349-B348</f>
        <v>35</v>
      </c>
    </row>
    <row r="350" customFormat="false" ht="13.8" hidden="false" customHeight="false" outlineLevel="0" collapsed="false">
      <c r="A350" s="20" t="n">
        <v>44175</v>
      </c>
      <c r="B350" s="19" t="n">
        <v>18492</v>
      </c>
      <c r="C350" s="19" t="n">
        <f aca="false">B350-B349</f>
        <v>25</v>
      </c>
    </row>
    <row r="351" customFormat="false" ht="13.8" hidden="false" customHeight="false" outlineLevel="0" collapsed="false">
      <c r="A351" s="20" t="n">
        <v>44176</v>
      </c>
      <c r="B351" s="19" t="n">
        <v>18516</v>
      </c>
      <c r="C351" s="19" t="n">
        <f aca="false">B351-B350</f>
        <v>24</v>
      </c>
    </row>
    <row r="352" customFormat="false" ht="13.8" hidden="false" customHeight="false" outlineLevel="0" collapsed="false">
      <c r="A352" s="20" t="n">
        <v>44177</v>
      </c>
      <c r="B352" s="19" t="n">
        <v>18546</v>
      </c>
      <c r="C352" s="19" t="n">
        <f aca="false">B352-B351</f>
        <v>30</v>
      </c>
    </row>
    <row r="353" customFormat="false" ht="13.8" hidden="false" customHeight="false" outlineLevel="0" collapsed="false">
      <c r="A353" s="20" t="n">
        <v>44178</v>
      </c>
      <c r="B353" s="19" t="n">
        <v>18573</v>
      </c>
      <c r="C353" s="19" t="n">
        <f aca="false">B353-B352</f>
        <v>27</v>
      </c>
    </row>
    <row r="354" customFormat="false" ht="13.8" hidden="false" customHeight="false" outlineLevel="0" collapsed="false">
      <c r="A354" s="20" t="n">
        <v>44179</v>
      </c>
      <c r="B354" s="19" t="n">
        <v>18591</v>
      </c>
      <c r="C354" s="19" t="n">
        <f aca="false">B354-B353</f>
        <v>18</v>
      </c>
    </row>
    <row r="355" customFormat="false" ht="13.8" hidden="false" customHeight="false" outlineLevel="0" collapsed="false">
      <c r="A355" s="20" t="n">
        <v>44180</v>
      </c>
      <c r="B355" s="19" t="n">
        <v>18610</v>
      </c>
      <c r="C355" s="19" t="n">
        <f aca="false">B355-B354</f>
        <v>19</v>
      </c>
    </row>
    <row r="356" customFormat="false" ht="13.8" hidden="false" customHeight="false" outlineLevel="0" collapsed="false">
      <c r="A356" s="20" t="n">
        <v>44181</v>
      </c>
      <c r="B356" s="19" t="n">
        <v>18629</v>
      </c>
      <c r="C356" s="19" t="n">
        <f aca="false">B356-B355</f>
        <v>19</v>
      </c>
    </row>
    <row r="357" customFormat="false" ht="13.8" hidden="false" customHeight="false" outlineLevel="0" collapsed="false">
      <c r="A357" s="20" t="n">
        <v>44182</v>
      </c>
      <c r="B357" s="19" t="n">
        <v>18647</v>
      </c>
      <c r="C357" s="19" t="n">
        <f aca="false">B357-B356</f>
        <v>18</v>
      </c>
    </row>
    <row r="358" customFormat="false" ht="13.8" hidden="false" customHeight="false" outlineLevel="0" collapsed="false">
      <c r="A358" s="20" t="n">
        <v>44183</v>
      </c>
      <c r="B358" s="19" t="n">
        <v>18643</v>
      </c>
      <c r="C358" s="19" t="n">
        <f aca="false">B358-B357</f>
        <v>-4</v>
      </c>
    </row>
    <row r="359" customFormat="false" ht="13.8" hidden="false" customHeight="false" outlineLevel="0" collapsed="false">
      <c r="A359" s="20" t="n">
        <v>44184</v>
      </c>
      <c r="B359" s="19" t="n">
        <v>18631</v>
      </c>
      <c r="C359" s="19" t="n">
        <f aca="false">B359-B358</f>
        <v>-12</v>
      </c>
    </row>
    <row r="360" customFormat="false" ht="13.8" hidden="false" customHeight="false" outlineLevel="0" collapsed="false">
      <c r="A360" s="20" t="n">
        <v>44185</v>
      </c>
      <c r="B360" s="19" t="n">
        <v>18602</v>
      </c>
      <c r="C360" s="19" t="n">
        <f aca="false">B360-B359</f>
        <v>-29</v>
      </c>
    </row>
    <row r="361" customFormat="false" ht="13.8" hidden="false" customHeight="false" outlineLevel="0" collapsed="false">
      <c r="A361" s="20" t="n">
        <v>44186</v>
      </c>
      <c r="B361" s="19" t="n">
        <v>18633</v>
      </c>
      <c r="C361" s="19" t="n">
        <f aca="false">B361-B360</f>
        <v>31</v>
      </c>
    </row>
    <row r="362" customFormat="false" ht="13.8" hidden="false" customHeight="false" outlineLevel="0" collapsed="false">
      <c r="A362" s="20" t="n">
        <v>44187</v>
      </c>
      <c r="B362" s="19" t="n">
        <v>18646</v>
      </c>
      <c r="C362" s="19" t="n">
        <f aca="false">B362-B361</f>
        <v>13</v>
      </c>
    </row>
    <row r="363" customFormat="false" ht="13.8" hidden="false" customHeight="false" outlineLevel="0" collapsed="false">
      <c r="A363" s="20" t="n">
        <v>44188</v>
      </c>
      <c r="B363" s="19" t="n">
        <v>18653</v>
      </c>
      <c r="C363" s="19" t="n">
        <f aca="false">B363-B362</f>
        <v>7</v>
      </c>
    </row>
    <row r="364" customFormat="false" ht="13.8" hidden="false" customHeight="false" outlineLevel="0" collapsed="false">
      <c r="A364" s="20" t="n">
        <v>44189</v>
      </c>
      <c r="B364" s="19" t="n">
        <v>18661</v>
      </c>
      <c r="C364" s="19" t="n">
        <f aca="false">B364-B363</f>
        <v>8</v>
      </c>
    </row>
    <row r="365" customFormat="false" ht="13.8" hidden="false" customHeight="false" outlineLevel="0" collapsed="false">
      <c r="A365" s="20" t="n">
        <v>44190</v>
      </c>
      <c r="B365" s="19" t="n">
        <v>18665</v>
      </c>
      <c r="C365" s="19" t="n">
        <f aca="false">B365-B364</f>
        <v>4</v>
      </c>
    </row>
    <row r="366" customFormat="false" ht="13.8" hidden="false" customHeight="false" outlineLevel="0" collapsed="false">
      <c r="A366" s="20" t="n">
        <v>44191</v>
      </c>
      <c r="B366" s="19" t="n">
        <v>18665</v>
      </c>
      <c r="C366" s="19" t="n">
        <f aca="false">B366-B365</f>
        <v>0</v>
      </c>
    </row>
    <row r="367" customFormat="false" ht="13.8" hidden="false" customHeight="false" outlineLevel="0" collapsed="false">
      <c r="A367" s="20" t="n">
        <v>44192</v>
      </c>
      <c r="B367" s="19" t="n">
        <v>18672</v>
      </c>
      <c r="C367" s="19" t="n">
        <f aca="false">B367-B366</f>
        <v>7</v>
      </c>
    </row>
    <row r="368" customFormat="false" ht="13.8" hidden="false" customHeight="false" outlineLevel="0" collapsed="false">
      <c r="A368" s="20" t="n">
        <v>44193</v>
      </c>
      <c r="B368" s="19" t="n">
        <v>18683</v>
      </c>
      <c r="C368" s="19" t="n">
        <f aca="false">B368-B367</f>
        <v>11</v>
      </c>
    </row>
    <row r="369" customFormat="false" ht="13.8" hidden="false" customHeight="false" outlineLevel="0" collapsed="false">
      <c r="A369" s="20" t="n">
        <v>44194</v>
      </c>
      <c r="B369" s="19" t="n">
        <v>18691</v>
      </c>
      <c r="C369" s="19" t="n">
        <f aca="false">B369-B368</f>
        <v>8</v>
      </c>
    </row>
    <row r="370" customFormat="false" ht="13.8" hidden="false" customHeight="false" outlineLevel="0" collapsed="false">
      <c r="A370" s="20" t="n">
        <v>44195</v>
      </c>
      <c r="B370" s="19" t="n">
        <v>18701</v>
      </c>
      <c r="C370" s="19" t="n">
        <f aca="false">B370-B369</f>
        <v>10</v>
      </c>
    </row>
    <row r="371" customFormat="false" ht="13.8" hidden="false" customHeight="false" outlineLevel="0" collapsed="false">
      <c r="A371" s="20" t="n">
        <v>44196</v>
      </c>
      <c r="B371" s="19" t="n">
        <v>18711</v>
      </c>
      <c r="C371" s="19" t="n">
        <f aca="false">B371-B370</f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7" activeCellId="0" sqref="Q7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6" t="s">
        <v>27</v>
      </c>
      <c r="B1" s="21" t="n">
        <v>7962677</v>
      </c>
      <c r="D1" s="22" t="s">
        <v>2</v>
      </c>
      <c r="E1" s="22" t="s">
        <v>15</v>
      </c>
      <c r="F1" s="22" t="s">
        <v>28</v>
      </c>
    </row>
    <row r="2" customFormat="false" ht="13.8" hidden="false" customHeight="false" outlineLevel="0" collapsed="false">
      <c r="A2" s="16" t="s">
        <v>16</v>
      </c>
      <c r="B2" s="23" t="n">
        <v>21755.9480874317</v>
      </c>
      <c r="D2" s="24" t="s">
        <v>3</v>
      </c>
      <c r="E2" s="25" t="n">
        <v>543103</v>
      </c>
      <c r="F2" s="26" t="n">
        <f aca="false">E2/31</f>
        <v>17519.4516129032</v>
      </c>
    </row>
    <row r="3" customFormat="false" ht="13.8" hidden="false" customHeight="false" outlineLevel="0" collapsed="false">
      <c r="B3" s="21"/>
      <c r="D3" s="24" t="s">
        <v>4</v>
      </c>
      <c r="E3" s="27" t="n">
        <v>486872</v>
      </c>
      <c r="F3" s="26" t="n">
        <f aca="false">E3/28</f>
        <v>17388.2857142857</v>
      </c>
    </row>
    <row r="4" customFormat="false" ht="13.8" hidden="false" customHeight="false" outlineLevel="0" collapsed="false">
      <c r="A4" s="16" t="s">
        <v>19</v>
      </c>
      <c r="B4" s="21" t="s">
        <v>0</v>
      </c>
      <c r="D4" s="24" t="s">
        <v>5</v>
      </c>
      <c r="E4" s="27" t="n">
        <v>648621</v>
      </c>
      <c r="F4" s="26" t="n">
        <f aca="false">E4/31</f>
        <v>20923.2580645161</v>
      </c>
    </row>
    <row r="5" customFormat="false" ht="13.8" hidden="false" customHeight="false" outlineLevel="0" collapsed="false">
      <c r="A5" s="28" t="n">
        <v>43466</v>
      </c>
      <c r="B5" s="24" t="n">
        <v>13559</v>
      </c>
      <c r="D5" s="24" t="s">
        <v>6</v>
      </c>
      <c r="E5" s="27" t="n">
        <v>909761</v>
      </c>
      <c r="F5" s="26" t="n">
        <f aca="false">E5/30</f>
        <v>30325.3666666667</v>
      </c>
    </row>
    <row r="6" customFormat="false" ht="13.8" hidden="false" customHeight="false" outlineLevel="0" collapsed="false">
      <c r="A6" s="28" t="n">
        <v>43102</v>
      </c>
      <c r="B6" s="24" t="n">
        <v>17831</v>
      </c>
      <c r="D6" s="24" t="s">
        <v>7</v>
      </c>
      <c r="E6" s="27" t="n">
        <v>701373</v>
      </c>
      <c r="F6" s="26" t="n">
        <f aca="false">E6/31</f>
        <v>22624.935483871</v>
      </c>
    </row>
    <row r="7" customFormat="false" ht="13.8" hidden="false" customHeight="false" outlineLevel="0" collapsed="false">
      <c r="A7" s="28" t="n">
        <v>43103</v>
      </c>
      <c r="B7" s="24" t="n">
        <v>22116</v>
      </c>
      <c r="D7" s="24" t="s">
        <v>8</v>
      </c>
      <c r="E7" s="27" t="n">
        <v>683268</v>
      </c>
      <c r="F7" s="26" t="n">
        <f aca="false">E7/30</f>
        <v>22775.6</v>
      </c>
    </row>
    <row r="8" customFormat="false" ht="13.8" hidden="false" customHeight="false" outlineLevel="0" collapsed="false">
      <c r="A8" s="28" t="n">
        <v>43104</v>
      </c>
      <c r="B8" s="24" t="n">
        <v>13337</v>
      </c>
      <c r="D8" s="24" t="s">
        <v>9</v>
      </c>
      <c r="E8" s="27" t="n">
        <v>711816</v>
      </c>
      <c r="F8" s="26" t="n">
        <f aca="false">E8/31</f>
        <v>22961.8064516129</v>
      </c>
    </row>
    <row r="9" customFormat="false" ht="13.8" hidden="false" customHeight="false" outlineLevel="0" collapsed="false">
      <c r="A9" s="28" t="n">
        <v>43105</v>
      </c>
      <c r="B9" s="24" t="n">
        <v>13194</v>
      </c>
      <c r="D9" s="24" t="s">
        <v>10</v>
      </c>
      <c r="E9" s="27" t="n">
        <v>616077</v>
      </c>
      <c r="F9" s="26" t="n">
        <f aca="false">E9/31</f>
        <v>19873.4516129032</v>
      </c>
    </row>
    <row r="10" customFormat="false" ht="13.8" hidden="false" customHeight="false" outlineLevel="0" collapsed="false">
      <c r="A10" s="28" t="n">
        <v>43106</v>
      </c>
      <c r="B10" s="24" t="n">
        <v>20129</v>
      </c>
      <c r="D10" s="24" t="s">
        <v>11</v>
      </c>
      <c r="E10" s="27" t="n">
        <v>549426</v>
      </c>
      <c r="F10" s="26" t="n">
        <f aca="false">E10/30</f>
        <v>18314.2</v>
      </c>
    </row>
    <row r="11" customFormat="false" ht="13.8" hidden="false" customHeight="false" outlineLevel="0" collapsed="false">
      <c r="A11" s="28" t="n">
        <v>43107</v>
      </c>
      <c r="B11" s="24" t="n">
        <v>11595</v>
      </c>
      <c r="D11" s="24" t="s">
        <v>12</v>
      </c>
      <c r="E11" s="27" t="n">
        <v>673252</v>
      </c>
      <c r="F11" s="26" t="n">
        <f aca="false">E11/31</f>
        <v>21717.8064516129</v>
      </c>
    </row>
    <row r="12" customFormat="false" ht="13.8" hidden="false" customHeight="false" outlineLevel="0" collapsed="false">
      <c r="A12" s="28" t="n">
        <v>43108</v>
      </c>
      <c r="B12" s="24" t="n">
        <v>25170</v>
      </c>
      <c r="D12" s="24" t="s">
        <v>13</v>
      </c>
      <c r="E12" s="27" t="n">
        <v>764944</v>
      </c>
      <c r="F12" s="29" t="n">
        <f aca="false">E12/30</f>
        <v>25498.1333333333</v>
      </c>
    </row>
    <row r="13" customFormat="false" ht="13.8" hidden="false" customHeight="false" outlineLevel="0" collapsed="false">
      <c r="A13" s="28" t="n">
        <v>43109</v>
      </c>
      <c r="B13" s="24" t="n">
        <v>27024</v>
      </c>
      <c r="D13" s="24" t="s">
        <v>14</v>
      </c>
      <c r="E13" s="27" t="n">
        <v>664877</v>
      </c>
      <c r="F13" s="29" t="n">
        <f aca="false">E13/31</f>
        <v>21447.6451612903</v>
      </c>
    </row>
    <row r="14" customFormat="false" ht="13.8" hidden="false" customHeight="false" outlineLevel="0" collapsed="false">
      <c r="A14" s="28" t="n">
        <v>43110</v>
      </c>
      <c r="B14" s="24" t="n">
        <v>18194</v>
      </c>
    </row>
    <row r="15" customFormat="false" ht="13.8" hidden="false" customHeight="false" outlineLevel="0" collapsed="false">
      <c r="A15" s="28" t="n">
        <v>43111</v>
      </c>
      <c r="B15" s="24" t="n">
        <v>16781</v>
      </c>
    </row>
    <row r="16" customFormat="false" ht="13.8" hidden="false" customHeight="false" outlineLevel="0" collapsed="false">
      <c r="A16" s="28" t="n">
        <v>43112</v>
      </c>
      <c r="B16" s="24" t="n">
        <v>15643</v>
      </c>
    </row>
    <row r="17" customFormat="false" ht="13.8" hidden="false" customHeight="false" outlineLevel="0" collapsed="false">
      <c r="A17" s="28" t="n">
        <v>43113</v>
      </c>
      <c r="B17" s="24" t="n">
        <v>18117</v>
      </c>
    </row>
    <row r="18" customFormat="false" ht="13.8" hidden="false" customHeight="false" outlineLevel="0" collapsed="false">
      <c r="A18" s="28" t="n">
        <v>43114</v>
      </c>
      <c r="B18" s="24" t="n">
        <v>20579</v>
      </c>
    </row>
    <row r="19" customFormat="false" ht="13.8" hidden="false" customHeight="false" outlineLevel="0" collapsed="false">
      <c r="A19" s="28" t="n">
        <v>43115</v>
      </c>
      <c r="B19" s="24" t="n">
        <v>23553</v>
      </c>
    </row>
    <row r="20" customFormat="false" ht="13.8" hidden="false" customHeight="false" outlineLevel="0" collapsed="false">
      <c r="A20" s="28" t="n">
        <v>43116</v>
      </c>
      <c r="B20" s="24" t="n">
        <v>19851</v>
      </c>
    </row>
    <row r="21" customFormat="false" ht="13.8" hidden="false" customHeight="false" outlineLevel="0" collapsed="false">
      <c r="A21" s="28" t="n">
        <v>43117</v>
      </c>
      <c r="B21" s="24" t="n">
        <v>19439</v>
      </c>
    </row>
    <row r="22" customFormat="false" ht="13.8" hidden="false" customHeight="false" outlineLevel="0" collapsed="false">
      <c r="A22" s="28" t="n">
        <v>43118</v>
      </c>
      <c r="B22" s="24" t="n">
        <v>22687</v>
      </c>
    </row>
    <row r="23" customFormat="false" ht="13.8" hidden="false" customHeight="false" outlineLevel="0" collapsed="false">
      <c r="A23" s="28" t="n">
        <v>43119</v>
      </c>
      <c r="B23" s="24" t="n">
        <v>26657</v>
      </c>
    </row>
    <row r="24" customFormat="false" ht="13.8" hidden="false" customHeight="false" outlineLevel="0" collapsed="false">
      <c r="A24" s="28" t="n">
        <v>43120</v>
      </c>
      <c r="B24" s="24" t="n">
        <v>21481</v>
      </c>
    </row>
    <row r="25" customFormat="false" ht="13.8" hidden="false" customHeight="false" outlineLevel="0" collapsed="false">
      <c r="A25" s="28" t="n">
        <v>43121</v>
      </c>
      <c r="B25" s="24" t="n">
        <v>20172</v>
      </c>
    </row>
    <row r="26" customFormat="false" ht="13.8" hidden="false" customHeight="false" outlineLevel="0" collapsed="false">
      <c r="A26" s="28" t="n">
        <v>43122</v>
      </c>
      <c r="B26" s="24" t="n">
        <v>17354</v>
      </c>
    </row>
    <row r="27" customFormat="false" ht="13.8" hidden="false" customHeight="false" outlineLevel="0" collapsed="false">
      <c r="A27" s="28" t="n">
        <v>43123</v>
      </c>
      <c r="B27" s="24" t="n">
        <v>9628</v>
      </c>
    </row>
    <row r="28" customFormat="false" ht="13.8" hidden="false" customHeight="false" outlineLevel="0" collapsed="false">
      <c r="A28" s="28" t="n">
        <v>43124</v>
      </c>
      <c r="B28" s="24" t="n">
        <v>13009</v>
      </c>
    </row>
    <row r="29" customFormat="false" ht="13.8" hidden="false" customHeight="false" outlineLevel="0" collapsed="false">
      <c r="A29" s="28" t="n">
        <v>43125</v>
      </c>
      <c r="B29" s="24" t="n">
        <v>11910</v>
      </c>
    </row>
    <row r="30" customFormat="false" ht="13.8" hidden="false" customHeight="false" outlineLevel="0" collapsed="false">
      <c r="A30" s="28" t="n">
        <v>43126</v>
      </c>
      <c r="B30" s="24" t="n">
        <v>12590</v>
      </c>
    </row>
    <row r="31" customFormat="false" ht="13.8" hidden="false" customHeight="false" outlineLevel="0" collapsed="false">
      <c r="A31" s="28" t="n">
        <v>43127</v>
      </c>
      <c r="B31" s="24" t="n">
        <v>13536</v>
      </c>
    </row>
    <row r="32" customFormat="false" ht="13.8" hidden="false" customHeight="false" outlineLevel="0" collapsed="false">
      <c r="A32" s="28" t="n">
        <v>43128</v>
      </c>
      <c r="B32" s="24" t="n">
        <v>12687</v>
      </c>
    </row>
    <row r="33" customFormat="false" ht="13.8" hidden="false" customHeight="false" outlineLevel="0" collapsed="false">
      <c r="A33" s="28" t="n">
        <v>43129</v>
      </c>
      <c r="B33" s="24" t="n">
        <v>16508</v>
      </c>
    </row>
    <row r="34" customFormat="false" ht="13.8" hidden="false" customHeight="false" outlineLevel="0" collapsed="false">
      <c r="A34" s="28" t="n">
        <v>43130</v>
      </c>
      <c r="B34" s="24" t="n">
        <v>15545</v>
      </c>
    </row>
    <row r="35" customFormat="false" ht="13.8" hidden="false" customHeight="false" outlineLevel="0" collapsed="false">
      <c r="A35" s="28" t="n">
        <v>43131</v>
      </c>
      <c r="B35" s="24" t="n">
        <v>14172</v>
      </c>
    </row>
    <row r="36" customFormat="false" ht="13.8" hidden="false" customHeight="false" outlineLevel="0" collapsed="false">
      <c r="A36" s="28" t="n">
        <v>43132</v>
      </c>
      <c r="B36" s="24" t="n">
        <v>10855</v>
      </c>
    </row>
    <row r="37" customFormat="false" ht="13.8" hidden="false" customHeight="false" outlineLevel="0" collapsed="false">
      <c r="A37" s="28" t="n">
        <v>43133</v>
      </c>
      <c r="B37" s="24" t="n">
        <v>13393</v>
      </c>
    </row>
    <row r="38" customFormat="false" ht="13.8" hidden="false" customHeight="false" outlineLevel="0" collapsed="false">
      <c r="A38" s="28" t="n">
        <v>43134</v>
      </c>
      <c r="B38" s="24" t="n">
        <v>13686</v>
      </c>
    </row>
    <row r="39" customFormat="false" ht="13.8" hidden="false" customHeight="false" outlineLevel="0" collapsed="false">
      <c r="A39" s="28" t="n">
        <v>43135</v>
      </c>
      <c r="B39" s="24" t="n">
        <v>12595</v>
      </c>
    </row>
    <row r="40" customFormat="false" ht="13.8" hidden="false" customHeight="false" outlineLevel="0" collapsed="false">
      <c r="A40" s="28" t="n">
        <v>43136</v>
      </c>
      <c r="B40" s="24" t="n">
        <v>17731</v>
      </c>
    </row>
    <row r="41" customFormat="false" ht="13.8" hidden="false" customHeight="false" outlineLevel="0" collapsed="false">
      <c r="A41" s="28" t="n">
        <v>43137</v>
      </c>
      <c r="B41" s="24" t="n">
        <v>12525</v>
      </c>
    </row>
    <row r="42" customFormat="false" ht="13.8" hidden="false" customHeight="false" outlineLevel="0" collapsed="false">
      <c r="A42" s="28" t="n">
        <v>43138</v>
      </c>
      <c r="B42" s="24" t="n">
        <v>11168</v>
      </c>
    </row>
    <row r="43" customFormat="false" ht="13.8" hidden="false" customHeight="false" outlineLevel="0" collapsed="false">
      <c r="A43" s="28" t="n">
        <v>43139</v>
      </c>
      <c r="B43" s="24" t="n">
        <v>14747</v>
      </c>
    </row>
    <row r="44" customFormat="false" ht="13.8" hidden="false" customHeight="false" outlineLevel="0" collapsed="false">
      <c r="A44" s="28" t="n">
        <v>43140</v>
      </c>
      <c r="B44" s="24" t="n">
        <v>11072</v>
      </c>
    </row>
    <row r="45" customFormat="false" ht="13.8" hidden="false" customHeight="false" outlineLevel="0" collapsed="false">
      <c r="A45" s="28" t="n">
        <v>43141</v>
      </c>
      <c r="B45" s="24" t="n">
        <v>11572</v>
      </c>
    </row>
    <row r="46" customFormat="false" ht="13.8" hidden="false" customHeight="false" outlineLevel="0" collapsed="false">
      <c r="A46" s="28" t="n">
        <v>43142</v>
      </c>
      <c r="B46" s="24" t="n">
        <v>30817</v>
      </c>
    </row>
    <row r="47" customFormat="false" ht="13.8" hidden="false" customHeight="false" outlineLevel="0" collapsed="false">
      <c r="A47" s="28" t="n">
        <v>43143</v>
      </c>
      <c r="B47" s="24" t="n">
        <v>23142</v>
      </c>
    </row>
    <row r="48" customFormat="false" ht="13.8" hidden="false" customHeight="false" outlineLevel="0" collapsed="false">
      <c r="A48" s="28" t="n">
        <v>43144</v>
      </c>
      <c r="B48" s="24" t="n">
        <v>23834</v>
      </c>
    </row>
    <row r="49" customFormat="false" ht="13.8" hidden="false" customHeight="false" outlineLevel="0" collapsed="false">
      <c r="A49" s="28" t="n">
        <v>43145</v>
      </c>
      <c r="B49" s="24" t="n">
        <v>19456</v>
      </c>
    </row>
    <row r="50" customFormat="false" ht="13.8" hidden="false" customHeight="false" outlineLevel="0" collapsed="false">
      <c r="A50" s="28" t="n">
        <v>43146</v>
      </c>
      <c r="B50" s="24" t="n">
        <v>15985</v>
      </c>
    </row>
    <row r="51" customFormat="false" ht="13.8" hidden="false" customHeight="false" outlineLevel="0" collapsed="false">
      <c r="A51" s="28" t="n">
        <v>43147</v>
      </c>
      <c r="B51" s="24" t="n">
        <v>16328</v>
      </c>
    </row>
    <row r="52" customFormat="false" ht="13.8" hidden="false" customHeight="false" outlineLevel="0" collapsed="false">
      <c r="A52" s="28" t="n">
        <v>43148</v>
      </c>
      <c r="B52" s="24" t="n">
        <v>17331</v>
      </c>
    </row>
    <row r="53" customFormat="false" ht="13.8" hidden="false" customHeight="false" outlineLevel="0" collapsed="false">
      <c r="A53" s="28" t="n">
        <v>43149</v>
      </c>
      <c r="B53" s="24" t="n">
        <v>14039</v>
      </c>
    </row>
    <row r="54" customFormat="false" ht="13.8" hidden="false" customHeight="false" outlineLevel="0" collapsed="false">
      <c r="A54" s="28" t="n">
        <v>43150</v>
      </c>
      <c r="B54" s="24" t="n">
        <v>16749</v>
      </c>
    </row>
    <row r="55" customFormat="false" ht="13.8" hidden="false" customHeight="false" outlineLevel="0" collapsed="false">
      <c r="A55" s="28" t="n">
        <v>43151</v>
      </c>
      <c r="B55" s="24" t="n">
        <v>15488</v>
      </c>
    </row>
    <row r="56" customFormat="false" ht="13.8" hidden="false" customHeight="false" outlineLevel="0" collapsed="false">
      <c r="A56" s="28" t="n">
        <v>43152</v>
      </c>
      <c r="B56" s="24" t="n">
        <v>16254</v>
      </c>
    </row>
    <row r="57" customFormat="false" ht="13.8" hidden="false" customHeight="false" outlineLevel="0" collapsed="false">
      <c r="A57" s="28" t="n">
        <v>43153</v>
      </c>
      <c r="B57" s="24" t="n">
        <v>17051</v>
      </c>
    </row>
    <row r="58" customFormat="false" ht="13.8" hidden="false" customHeight="false" outlineLevel="0" collapsed="false">
      <c r="A58" s="28" t="n">
        <v>43154</v>
      </c>
      <c r="B58" s="24" t="n">
        <v>19092</v>
      </c>
    </row>
    <row r="59" customFormat="false" ht="13.8" hidden="false" customHeight="false" outlineLevel="0" collapsed="false">
      <c r="A59" s="28" t="n">
        <v>43155</v>
      </c>
      <c r="B59" s="24" t="n">
        <v>18870</v>
      </c>
    </row>
    <row r="60" customFormat="false" ht="13.8" hidden="false" customHeight="false" outlineLevel="0" collapsed="false">
      <c r="A60" s="28" t="n">
        <v>43156</v>
      </c>
      <c r="B60" s="24" t="n">
        <v>20455</v>
      </c>
    </row>
    <row r="61" customFormat="false" ht="13.8" hidden="false" customHeight="false" outlineLevel="0" collapsed="false">
      <c r="A61" s="28" t="n">
        <v>43157</v>
      </c>
      <c r="B61" s="24" t="n">
        <v>20138</v>
      </c>
    </row>
    <row r="62" customFormat="false" ht="13.8" hidden="false" customHeight="false" outlineLevel="0" collapsed="false">
      <c r="A62" s="28" t="n">
        <v>43158</v>
      </c>
      <c r="B62" s="24" t="n">
        <v>17640</v>
      </c>
    </row>
    <row r="63" customFormat="false" ht="13.8" hidden="false" customHeight="false" outlineLevel="0" collapsed="false">
      <c r="A63" s="28" t="n">
        <v>43159</v>
      </c>
      <c r="B63" s="24" t="n">
        <v>17327</v>
      </c>
    </row>
    <row r="64" customFormat="false" ht="13.8" hidden="false" customHeight="false" outlineLevel="0" collapsed="false">
      <c r="A64" s="28" t="n">
        <v>43160</v>
      </c>
      <c r="B64" s="24" t="n">
        <v>19410</v>
      </c>
    </row>
    <row r="65" customFormat="false" ht="13.8" hidden="false" customHeight="false" outlineLevel="0" collapsed="false">
      <c r="A65" s="28" t="n">
        <v>43161</v>
      </c>
      <c r="B65" s="24" t="n">
        <v>19941</v>
      </c>
    </row>
    <row r="66" customFormat="false" ht="13.8" hidden="false" customHeight="false" outlineLevel="0" collapsed="false">
      <c r="A66" s="28" t="n">
        <v>43162</v>
      </c>
      <c r="B66" s="24" t="n">
        <v>18358</v>
      </c>
    </row>
    <row r="67" customFormat="false" ht="13.8" hidden="false" customHeight="false" outlineLevel="0" collapsed="false">
      <c r="A67" s="28" t="n">
        <v>43163</v>
      </c>
      <c r="B67" s="24" t="n">
        <v>20002</v>
      </c>
    </row>
    <row r="68" customFormat="false" ht="13.8" hidden="false" customHeight="false" outlineLevel="0" collapsed="false">
      <c r="A68" s="28" t="n">
        <v>43164</v>
      </c>
      <c r="B68" s="24" t="n">
        <v>18169</v>
      </c>
    </row>
    <row r="69" customFormat="false" ht="13.8" hidden="false" customHeight="false" outlineLevel="0" collapsed="false">
      <c r="A69" s="28" t="n">
        <v>43165</v>
      </c>
      <c r="B69" s="24" t="n">
        <v>15085</v>
      </c>
    </row>
    <row r="70" customFormat="false" ht="13.8" hidden="false" customHeight="false" outlineLevel="0" collapsed="false">
      <c r="A70" s="28" t="n">
        <v>43166</v>
      </c>
      <c r="B70" s="24" t="n">
        <v>17146</v>
      </c>
    </row>
    <row r="71" customFormat="false" ht="13.8" hidden="false" customHeight="false" outlineLevel="0" collapsed="false">
      <c r="A71" s="28" t="n">
        <v>43167</v>
      </c>
      <c r="B71" s="24" t="n">
        <v>18874</v>
      </c>
    </row>
    <row r="72" customFormat="false" ht="13.8" hidden="false" customHeight="false" outlineLevel="0" collapsed="false">
      <c r="A72" s="28" t="n">
        <v>43168</v>
      </c>
      <c r="B72" s="24" t="n">
        <v>20107</v>
      </c>
    </row>
    <row r="73" customFormat="false" ht="13.8" hidden="false" customHeight="false" outlineLevel="0" collapsed="false">
      <c r="A73" s="28" t="n">
        <v>43169</v>
      </c>
      <c r="B73" s="24" t="n">
        <v>18053</v>
      </c>
    </row>
    <row r="74" customFormat="false" ht="13.8" hidden="false" customHeight="false" outlineLevel="0" collapsed="false">
      <c r="A74" s="28" t="n">
        <v>43170</v>
      </c>
      <c r="B74" s="24" t="n">
        <v>19747</v>
      </c>
    </row>
    <row r="75" customFormat="false" ht="13.8" hidden="false" customHeight="false" outlineLevel="0" collapsed="false">
      <c r="A75" s="28" t="n">
        <v>43171</v>
      </c>
      <c r="B75" s="24" t="n">
        <v>20741</v>
      </c>
    </row>
    <row r="76" customFormat="false" ht="13.8" hidden="false" customHeight="false" outlineLevel="0" collapsed="false">
      <c r="A76" s="28" t="n">
        <v>43172</v>
      </c>
      <c r="B76" s="24" t="n">
        <v>21960</v>
      </c>
    </row>
    <row r="77" customFormat="false" ht="13.8" hidden="false" customHeight="false" outlineLevel="0" collapsed="false">
      <c r="A77" s="28" t="n">
        <v>43173</v>
      </c>
      <c r="B77" s="24" t="n">
        <v>21468</v>
      </c>
    </row>
    <row r="78" customFormat="false" ht="13.8" hidden="false" customHeight="false" outlineLevel="0" collapsed="false">
      <c r="A78" s="28" t="n">
        <v>43174</v>
      </c>
      <c r="B78" s="24" t="n">
        <v>17185</v>
      </c>
    </row>
    <row r="79" customFormat="false" ht="13.8" hidden="false" customHeight="false" outlineLevel="0" collapsed="false">
      <c r="A79" s="28" t="n">
        <v>43175</v>
      </c>
      <c r="B79" s="24" t="n">
        <v>22651</v>
      </c>
    </row>
    <row r="80" customFormat="false" ht="13.8" hidden="false" customHeight="false" outlineLevel="0" collapsed="false">
      <c r="A80" s="28" t="n">
        <v>43176</v>
      </c>
      <c r="B80" s="24" t="n">
        <v>25368</v>
      </c>
    </row>
    <row r="81" customFormat="false" ht="13.8" hidden="false" customHeight="false" outlineLevel="0" collapsed="false">
      <c r="A81" s="28" t="n">
        <v>43177</v>
      </c>
      <c r="B81" s="24" t="n">
        <v>18444</v>
      </c>
    </row>
    <row r="82" customFormat="false" ht="13.8" hidden="false" customHeight="false" outlineLevel="0" collapsed="false">
      <c r="A82" s="28" t="n">
        <v>43178</v>
      </c>
      <c r="B82" s="24" t="n">
        <v>21707</v>
      </c>
    </row>
    <row r="83" customFormat="false" ht="13.8" hidden="false" customHeight="false" outlineLevel="0" collapsed="false">
      <c r="A83" s="28" t="n">
        <v>43179</v>
      </c>
      <c r="B83" s="24" t="n">
        <v>20684</v>
      </c>
    </row>
    <row r="84" customFormat="false" ht="13.8" hidden="false" customHeight="false" outlineLevel="0" collapsed="false">
      <c r="A84" s="28" t="n">
        <v>43180</v>
      </c>
      <c r="B84" s="24" t="n">
        <v>17668</v>
      </c>
    </row>
    <row r="85" customFormat="false" ht="13.8" hidden="false" customHeight="false" outlineLevel="0" collapsed="false">
      <c r="A85" s="28" t="n">
        <v>43181</v>
      </c>
      <c r="B85" s="24" t="n">
        <v>17898</v>
      </c>
    </row>
    <row r="86" customFormat="false" ht="13.8" hidden="false" customHeight="false" outlineLevel="0" collapsed="false">
      <c r="A86" s="28" t="n">
        <v>43182</v>
      </c>
      <c r="B86" s="24" t="n">
        <v>26388</v>
      </c>
    </row>
    <row r="87" customFormat="false" ht="13.8" hidden="false" customHeight="false" outlineLevel="0" collapsed="false">
      <c r="A87" s="28" t="n">
        <v>43183</v>
      </c>
      <c r="B87" s="24" t="n">
        <v>21516</v>
      </c>
    </row>
    <row r="88" customFormat="false" ht="13.8" hidden="false" customHeight="false" outlineLevel="0" collapsed="false">
      <c r="A88" s="28" t="n">
        <v>43184</v>
      </c>
      <c r="B88" s="24" t="n">
        <v>29584</v>
      </c>
    </row>
    <row r="89" customFormat="false" ht="13.8" hidden="false" customHeight="false" outlineLevel="0" collapsed="false">
      <c r="A89" s="28" t="n">
        <v>43185</v>
      </c>
      <c r="B89" s="24" t="n">
        <v>21782</v>
      </c>
    </row>
    <row r="90" customFormat="false" ht="13.8" hidden="false" customHeight="false" outlineLevel="0" collapsed="false">
      <c r="A90" s="28" t="n">
        <v>43186</v>
      </c>
      <c r="B90" s="24" t="n">
        <v>21878</v>
      </c>
    </row>
    <row r="91" customFormat="false" ht="13.8" hidden="false" customHeight="false" outlineLevel="0" collapsed="false">
      <c r="A91" s="28" t="n">
        <v>43187</v>
      </c>
      <c r="B91" s="24" t="n">
        <v>21291</v>
      </c>
    </row>
    <row r="92" customFormat="false" ht="13.8" hidden="false" customHeight="false" outlineLevel="0" collapsed="false">
      <c r="A92" s="28" t="n">
        <v>43188</v>
      </c>
      <c r="B92" s="24" t="n">
        <v>26239</v>
      </c>
    </row>
    <row r="93" customFormat="false" ht="13.8" hidden="false" customHeight="false" outlineLevel="0" collapsed="false">
      <c r="A93" s="28" t="n">
        <v>43189</v>
      </c>
      <c r="B93" s="24" t="n">
        <v>23363</v>
      </c>
    </row>
    <row r="94" customFormat="false" ht="13.8" hidden="false" customHeight="false" outlineLevel="0" collapsed="false">
      <c r="A94" s="28" t="n">
        <v>43190</v>
      </c>
      <c r="B94" s="24" t="n">
        <v>26266</v>
      </c>
    </row>
    <row r="95" customFormat="false" ht="13.8" hidden="false" customHeight="false" outlineLevel="0" collapsed="false">
      <c r="A95" s="28" t="n">
        <v>43191</v>
      </c>
      <c r="B95" s="24" t="n">
        <v>75986</v>
      </c>
    </row>
    <row r="96" customFormat="false" ht="13.8" hidden="false" customHeight="false" outlineLevel="0" collapsed="false">
      <c r="A96" s="28" t="n">
        <v>43192</v>
      </c>
      <c r="B96" s="24" t="n">
        <v>51782</v>
      </c>
    </row>
    <row r="97" customFormat="false" ht="13.8" hidden="false" customHeight="false" outlineLevel="0" collapsed="false">
      <c r="A97" s="28" t="n">
        <v>43193</v>
      </c>
      <c r="B97" s="24" t="n">
        <v>40431</v>
      </c>
    </row>
    <row r="98" customFormat="false" ht="13.8" hidden="false" customHeight="false" outlineLevel="0" collapsed="false">
      <c r="A98" s="28" t="n">
        <v>43194</v>
      </c>
      <c r="B98" s="24" t="n">
        <v>25044</v>
      </c>
    </row>
    <row r="99" customFormat="false" ht="13.8" hidden="false" customHeight="false" outlineLevel="0" collapsed="false">
      <c r="A99" s="28" t="n">
        <v>43195</v>
      </c>
      <c r="B99" s="24" t="n">
        <v>22702</v>
      </c>
    </row>
    <row r="100" customFormat="false" ht="13.8" hidden="false" customHeight="false" outlineLevel="0" collapsed="false">
      <c r="A100" s="28" t="n">
        <v>43196</v>
      </c>
      <c r="B100" s="24" t="n">
        <v>31768</v>
      </c>
    </row>
    <row r="101" customFormat="false" ht="13.8" hidden="false" customHeight="false" outlineLevel="0" collapsed="false">
      <c r="A101" s="28" t="n">
        <v>43197</v>
      </c>
      <c r="B101" s="24" t="n">
        <v>25273</v>
      </c>
    </row>
    <row r="102" customFormat="false" ht="13.8" hidden="false" customHeight="false" outlineLevel="0" collapsed="false">
      <c r="A102" s="28" t="n">
        <v>43198</v>
      </c>
      <c r="B102" s="24" t="n">
        <v>28190</v>
      </c>
    </row>
    <row r="103" customFormat="false" ht="13.8" hidden="false" customHeight="false" outlineLevel="0" collapsed="false">
      <c r="A103" s="28" t="n">
        <v>43199</v>
      </c>
      <c r="B103" s="24" t="n">
        <v>25282</v>
      </c>
    </row>
    <row r="104" customFormat="false" ht="13.8" hidden="false" customHeight="false" outlineLevel="0" collapsed="false">
      <c r="A104" s="28" t="n">
        <v>43200</v>
      </c>
      <c r="B104" s="24" t="n">
        <v>26439</v>
      </c>
    </row>
    <row r="105" customFormat="false" ht="13.8" hidden="false" customHeight="false" outlineLevel="0" collapsed="false">
      <c r="A105" s="28" t="n">
        <v>43201</v>
      </c>
      <c r="B105" s="24" t="n">
        <v>25218</v>
      </c>
    </row>
    <row r="106" customFormat="false" ht="13.8" hidden="false" customHeight="false" outlineLevel="0" collapsed="false">
      <c r="A106" s="28" t="n">
        <v>43202</v>
      </c>
      <c r="B106" s="24" t="n">
        <v>28942</v>
      </c>
    </row>
    <row r="107" customFormat="false" ht="13.8" hidden="false" customHeight="false" outlineLevel="0" collapsed="false">
      <c r="A107" s="28" t="n">
        <v>43203</v>
      </c>
      <c r="B107" s="24" t="n">
        <v>47123</v>
      </c>
    </row>
    <row r="108" customFormat="false" ht="13.8" hidden="false" customHeight="false" outlineLevel="0" collapsed="false">
      <c r="A108" s="28" t="n">
        <v>43204</v>
      </c>
      <c r="B108" s="24" t="n">
        <v>29098</v>
      </c>
    </row>
    <row r="109" customFormat="false" ht="13.8" hidden="false" customHeight="false" outlineLevel="0" collapsed="false">
      <c r="A109" s="28" t="n">
        <v>43205</v>
      </c>
      <c r="B109" s="24" t="n">
        <v>37954</v>
      </c>
    </row>
    <row r="110" customFormat="false" ht="13.8" hidden="false" customHeight="false" outlineLevel="0" collapsed="false">
      <c r="A110" s="28" t="n">
        <v>43206</v>
      </c>
      <c r="B110" s="24" t="n">
        <v>29182</v>
      </c>
    </row>
    <row r="111" customFormat="false" ht="13.8" hidden="false" customHeight="false" outlineLevel="0" collapsed="false">
      <c r="A111" s="28" t="n">
        <v>43207</v>
      </c>
      <c r="B111" s="24" t="n">
        <v>28391</v>
      </c>
    </row>
    <row r="112" customFormat="false" ht="13.8" hidden="false" customHeight="false" outlineLevel="0" collapsed="false">
      <c r="A112" s="28" t="n">
        <v>43208</v>
      </c>
      <c r="B112" s="24" t="n">
        <v>23464</v>
      </c>
    </row>
    <row r="113" customFormat="false" ht="13.8" hidden="false" customHeight="false" outlineLevel="0" collapsed="false">
      <c r="A113" s="28" t="n">
        <v>43209</v>
      </c>
      <c r="B113" s="24" t="n">
        <v>24597</v>
      </c>
    </row>
    <row r="114" customFormat="false" ht="13.8" hidden="false" customHeight="false" outlineLevel="0" collapsed="false">
      <c r="A114" s="28" t="n">
        <v>43210</v>
      </c>
      <c r="B114" s="24" t="n">
        <v>24752</v>
      </c>
    </row>
    <row r="115" customFormat="false" ht="13.8" hidden="false" customHeight="false" outlineLevel="0" collapsed="false">
      <c r="A115" s="28" t="n">
        <v>43211</v>
      </c>
      <c r="B115" s="24" t="n">
        <v>25212</v>
      </c>
    </row>
    <row r="116" customFormat="false" ht="13.8" hidden="false" customHeight="false" outlineLevel="0" collapsed="false">
      <c r="A116" s="28" t="n">
        <v>43212</v>
      </c>
      <c r="B116" s="24" t="n">
        <v>24884</v>
      </c>
    </row>
    <row r="117" customFormat="false" ht="13.8" hidden="false" customHeight="false" outlineLevel="0" collapsed="false">
      <c r="A117" s="28" t="n">
        <v>43213</v>
      </c>
      <c r="B117" s="24" t="n">
        <v>21832</v>
      </c>
    </row>
    <row r="118" customFormat="false" ht="13.8" hidden="false" customHeight="false" outlineLevel="0" collapsed="false">
      <c r="A118" s="28" t="n">
        <v>43214</v>
      </c>
      <c r="B118" s="24" t="n">
        <v>19549</v>
      </c>
    </row>
    <row r="119" customFormat="false" ht="13.8" hidden="false" customHeight="false" outlineLevel="0" collapsed="false">
      <c r="A119" s="28" t="n">
        <v>43215</v>
      </c>
      <c r="B119" s="24" t="n">
        <v>26668</v>
      </c>
    </row>
    <row r="120" customFormat="false" ht="13.8" hidden="false" customHeight="false" outlineLevel="0" collapsed="false">
      <c r="A120" s="28" t="n">
        <v>43216</v>
      </c>
      <c r="B120" s="24" t="n">
        <v>20607</v>
      </c>
    </row>
    <row r="121" customFormat="false" ht="13.8" hidden="false" customHeight="false" outlineLevel="0" collapsed="false">
      <c r="A121" s="28" t="n">
        <v>43217</v>
      </c>
      <c r="B121" s="24" t="n">
        <v>29453</v>
      </c>
    </row>
    <row r="122" customFormat="false" ht="13.8" hidden="false" customHeight="false" outlineLevel="0" collapsed="false">
      <c r="A122" s="28" t="n">
        <v>43218</v>
      </c>
      <c r="B122" s="24" t="n">
        <v>31479</v>
      </c>
    </row>
    <row r="123" customFormat="false" ht="13.8" hidden="false" customHeight="false" outlineLevel="0" collapsed="false">
      <c r="A123" s="28" t="n">
        <v>43219</v>
      </c>
      <c r="B123" s="24" t="n">
        <v>28985</v>
      </c>
    </row>
    <row r="124" customFormat="false" ht="13.8" hidden="false" customHeight="false" outlineLevel="0" collapsed="false">
      <c r="A124" s="28" t="n">
        <v>43220</v>
      </c>
      <c r="B124" s="24" t="n">
        <v>29737</v>
      </c>
    </row>
    <row r="125" customFormat="false" ht="13.8" hidden="false" customHeight="false" outlineLevel="0" collapsed="false">
      <c r="A125" s="28" t="n">
        <v>43221</v>
      </c>
      <c r="B125" s="24" t="n">
        <v>21501</v>
      </c>
    </row>
    <row r="126" customFormat="false" ht="13.8" hidden="false" customHeight="false" outlineLevel="0" collapsed="false">
      <c r="A126" s="28" t="n">
        <v>43222</v>
      </c>
      <c r="B126" s="24" t="n">
        <v>17667</v>
      </c>
    </row>
    <row r="127" customFormat="false" ht="13.8" hidden="false" customHeight="false" outlineLevel="0" collapsed="false">
      <c r="A127" s="28" t="n">
        <v>43223</v>
      </c>
      <c r="B127" s="24" t="n">
        <v>19089</v>
      </c>
    </row>
    <row r="128" customFormat="false" ht="13.8" hidden="false" customHeight="false" outlineLevel="0" collapsed="false">
      <c r="A128" s="28" t="n">
        <v>43224</v>
      </c>
      <c r="B128" s="24" t="n">
        <v>23901</v>
      </c>
    </row>
    <row r="129" customFormat="false" ht="13.8" hidden="false" customHeight="false" outlineLevel="0" collapsed="false">
      <c r="A129" s="28" t="n">
        <v>43225</v>
      </c>
      <c r="B129" s="24" t="n">
        <v>25367</v>
      </c>
    </row>
    <row r="130" customFormat="false" ht="13.8" hidden="false" customHeight="false" outlineLevel="0" collapsed="false">
      <c r="A130" s="28" t="n">
        <v>43226</v>
      </c>
      <c r="B130" s="24" t="n">
        <v>26760</v>
      </c>
    </row>
    <row r="131" customFormat="false" ht="13.8" hidden="false" customHeight="false" outlineLevel="0" collapsed="false">
      <c r="A131" s="28" t="n">
        <v>43227</v>
      </c>
      <c r="B131" s="24" t="n">
        <v>19652</v>
      </c>
    </row>
    <row r="132" customFormat="false" ht="13.8" hidden="false" customHeight="false" outlineLevel="0" collapsed="false">
      <c r="A132" s="28" t="n">
        <v>43228</v>
      </c>
      <c r="B132" s="24" t="n">
        <v>18652</v>
      </c>
    </row>
    <row r="133" customFormat="false" ht="13.8" hidden="false" customHeight="false" outlineLevel="0" collapsed="false">
      <c r="A133" s="28" t="n">
        <v>43229</v>
      </c>
      <c r="B133" s="24" t="n">
        <v>17856</v>
      </c>
    </row>
    <row r="134" customFormat="false" ht="13.8" hidden="false" customHeight="false" outlineLevel="0" collapsed="false">
      <c r="A134" s="28" t="n">
        <v>43230</v>
      </c>
      <c r="B134" s="24" t="n">
        <v>20782</v>
      </c>
    </row>
    <row r="135" customFormat="false" ht="13.8" hidden="false" customHeight="false" outlineLevel="0" collapsed="false">
      <c r="A135" s="28" t="n">
        <v>43231</v>
      </c>
      <c r="B135" s="24" t="n">
        <v>20873</v>
      </c>
    </row>
    <row r="136" customFormat="false" ht="13.8" hidden="false" customHeight="false" outlineLevel="0" collapsed="false">
      <c r="A136" s="28" t="n">
        <v>43232</v>
      </c>
      <c r="B136" s="24" t="n">
        <v>24275</v>
      </c>
    </row>
    <row r="137" customFormat="false" ht="13.8" hidden="false" customHeight="false" outlineLevel="0" collapsed="false">
      <c r="A137" s="28" t="n">
        <v>43233</v>
      </c>
      <c r="B137" s="24" t="n">
        <v>26143</v>
      </c>
    </row>
    <row r="138" customFormat="false" ht="13.8" hidden="false" customHeight="false" outlineLevel="0" collapsed="false">
      <c r="A138" s="28" t="n">
        <v>43234</v>
      </c>
      <c r="B138" s="24" t="n">
        <v>31154</v>
      </c>
    </row>
    <row r="139" customFormat="false" ht="13.8" hidden="false" customHeight="false" outlineLevel="0" collapsed="false">
      <c r="A139" s="28" t="n">
        <v>43235</v>
      </c>
      <c r="B139" s="24" t="n">
        <v>23580</v>
      </c>
    </row>
    <row r="140" customFormat="false" ht="13.8" hidden="false" customHeight="false" outlineLevel="0" collapsed="false">
      <c r="A140" s="28" t="n">
        <v>43236</v>
      </c>
      <c r="B140" s="24" t="n">
        <v>19985</v>
      </c>
    </row>
    <row r="141" customFormat="false" ht="13.8" hidden="false" customHeight="false" outlineLevel="0" collapsed="false">
      <c r="A141" s="28" t="n">
        <v>43237</v>
      </c>
      <c r="B141" s="24" t="n">
        <v>17238</v>
      </c>
    </row>
    <row r="142" customFormat="false" ht="13.8" hidden="false" customHeight="false" outlineLevel="0" collapsed="false">
      <c r="A142" s="28" t="n">
        <v>43238</v>
      </c>
      <c r="B142" s="24" t="n">
        <v>16658</v>
      </c>
    </row>
    <row r="143" customFormat="false" ht="13.8" hidden="false" customHeight="false" outlineLevel="0" collapsed="false">
      <c r="A143" s="28" t="n">
        <v>43239</v>
      </c>
      <c r="B143" s="24" t="n">
        <v>24706</v>
      </c>
    </row>
    <row r="144" customFormat="false" ht="13.8" hidden="false" customHeight="false" outlineLevel="0" collapsed="false">
      <c r="A144" s="28" t="n">
        <v>43240</v>
      </c>
      <c r="B144" s="24" t="n">
        <v>26064</v>
      </c>
    </row>
    <row r="145" customFormat="false" ht="13.8" hidden="false" customHeight="false" outlineLevel="0" collapsed="false">
      <c r="A145" s="28" t="n">
        <v>43241</v>
      </c>
      <c r="B145" s="24" t="n">
        <v>29974</v>
      </c>
    </row>
    <row r="146" customFormat="false" ht="13.8" hidden="false" customHeight="false" outlineLevel="0" collapsed="false">
      <c r="A146" s="28" t="n">
        <v>43242</v>
      </c>
      <c r="B146" s="24" t="n">
        <v>22796</v>
      </c>
    </row>
    <row r="147" customFormat="false" ht="13.8" hidden="false" customHeight="false" outlineLevel="0" collapsed="false">
      <c r="A147" s="28" t="n">
        <v>43243</v>
      </c>
      <c r="B147" s="24" t="n">
        <v>22248</v>
      </c>
    </row>
    <row r="148" customFormat="false" ht="13.8" hidden="false" customHeight="false" outlineLevel="0" collapsed="false">
      <c r="A148" s="28" t="n">
        <v>43244</v>
      </c>
      <c r="B148" s="24" t="n">
        <v>26745</v>
      </c>
    </row>
    <row r="149" customFormat="false" ht="13.8" hidden="false" customHeight="false" outlineLevel="0" collapsed="false">
      <c r="A149" s="28" t="n">
        <v>43245</v>
      </c>
      <c r="B149" s="24" t="n">
        <v>29300</v>
      </c>
    </row>
    <row r="150" customFormat="false" ht="13.8" hidden="false" customHeight="false" outlineLevel="0" collapsed="false">
      <c r="A150" s="28" t="n">
        <v>43246</v>
      </c>
      <c r="B150" s="24" t="n">
        <v>27165</v>
      </c>
    </row>
    <row r="151" customFormat="false" ht="13.8" hidden="false" customHeight="false" outlineLevel="0" collapsed="false">
      <c r="A151" s="28" t="n">
        <v>43247</v>
      </c>
      <c r="B151" s="24" t="n">
        <v>27023</v>
      </c>
    </row>
    <row r="152" customFormat="false" ht="13.8" hidden="false" customHeight="false" outlineLevel="0" collapsed="false">
      <c r="A152" s="28" t="n">
        <v>43248</v>
      </c>
      <c r="B152" s="24" t="n">
        <v>19522</v>
      </c>
    </row>
    <row r="153" customFormat="false" ht="13.8" hidden="false" customHeight="false" outlineLevel="0" collapsed="false">
      <c r="A153" s="28" t="n">
        <v>43249</v>
      </c>
      <c r="B153" s="24" t="n">
        <v>22188</v>
      </c>
    </row>
    <row r="154" customFormat="false" ht="13.8" hidden="false" customHeight="false" outlineLevel="0" collapsed="false">
      <c r="A154" s="28" t="n">
        <v>43250</v>
      </c>
      <c r="B154" s="24" t="n">
        <v>14895</v>
      </c>
    </row>
    <row r="155" customFormat="false" ht="13.8" hidden="false" customHeight="false" outlineLevel="0" collapsed="false">
      <c r="A155" s="28" t="n">
        <v>43251</v>
      </c>
      <c r="B155" s="24" t="n">
        <v>17734</v>
      </c>
    </row>
    <row r="156" customFormat="false" ht="13.8" hidden="false" customHeight="false" outlineLevel="0" collapsed="false">
      <c r="A156" s="28" t="n">
        <v>43252</v>
      </c>
      <c r="B156" s="24" t="n">
        <v>20105</v>
      </c>
    </row>
    <row r="157" customFormat="false" ht="13.8" hidden="false" customHeight="false" outlineLevel="0" collapsed="false">
      <c r="A157" s="28" t="n">
        <v>43253</v>
      </c>
      <c r="B157" s="24" t="n">
        <v>18241</v>
      </c>
    </row>
    <row r="158" customFormat="false" ht="13.8" hidden="false" customHeight="false" outlineLevel="0" collapsed="false">
      <c r="A158" s="28" t="n">
        <v>43254</v>
      </c>
      <c r="B158" s="24" t="n">
        <v>21425</v>
      </c>
    </row>
    <row r="159" customFormat="false" ht="13.8" hidden="false" customHeight="false" outlineLevel="0" collapsed="false">
      <c r="A159" s="28" t="n">
        <v>43255</v>
      </c>
      <c r="B159" s="24" t="n">
        <v>19198</v>
      </c>
    </row>
    <row r="160" customFormat="false" ht="13.8" hidden="false" customHeight="false" outlineLevel="0" collapsed="false">
      <c r="A160" s="28" t="n">
        <v>43256</v>
      </c>
      <c r="B160" s="24" t="n">
        <v>25537</v>
      </c>
    </row>
    <row r="161" customFormat="false" ht="13.8" hidden="false" customHeight="false" outlineLevel="0" collapsed="false">
      <c r="A161" s="28" t="n">
        <v>43257</v>
      </c>
      <c r="B161" s="24" t="n">
        <v>13071</v>
      </c>
    </row>
    <row r="162" customFormat="false" ht="13.8" hidden="false" customHeight="false" outlineLevel="0" collapsed="false">
      <c r="A162" s="28" t="n">
        <v>43258</v>
      </c>
      <c r="B162" s="24" t="n">
        <v>15605</v>
      </c>
    </row>
    <row r="163" customFormat="false" ht="13.8" hidden="false" customHeight="false" outlineLevel="0" collapsed="false">
      <c r="A163" s="28" t="n">
        <v>43259</v>
      </c>
      <c r="B163" s="24" t="n">
        <v>29007</v>
      </c>
    </row>
    <row r="164" customFormat="false" ht="13.8" hidden="false" customHeight="false" outlineLevel="0" collapsed="false">
      <c r="A164" s="28" t="n">
        <v>43260</v>
      </c>
      <c r="B164" s="24" t="n">
        <v>22526</v>
      </c>
    </row>
    <row r="165" customFormat="false" ht="13.8" hidden="false" customHeight="false" outlineLevel="0" collapsed="false">
      <c r="A165" s="28" t="n">
        <v>43261</v>
      </c>
      <c r="B165" s="24" t="n">
        <v>28508</v>
      </c>
    </row>
    <row r="166" customFormat="false" ht="13.8" hidden="false" customHeight="false" outlineLevel="0" collapsed="false">
      <c r="A166" s="28" t="n">
        <v>43262</v>
      </c>
      <c r="B166" s="24" t="n">
        <v>25072</v>
      </c>
    </row>
    <row r="167" customFormat="false" ht="13.8" hidden="false" customHeight="false" outlineLevel="0" collapsed="false">
      <c r="A167" s="28" t="n">
        <v>43263</v>
      </c>
      <c r="B167" s="24" t="n">
        <v>28151</v>
      </c>
    </row>
    <row r="168" customFormat="false" ht="13.8" hidden="false" customHeight="false" outlineLevel="0" collapsed="false">
      <c r="A168" s="28" t="n">
        <v>43264</v>
      </c>
      <c r="B168" s="24" t="n">
        <v>26047</v>
      </c>
    </row>
    <row r="169" customFormat="false" ht="13.8" hidden="false" customHeight="false" outlineLevel="0" collapsed="false">
      <c r="A169" s="28" t="n">
        <v>43265</v>
      </c>
      <c r="B169" s="24" t="n">
        <v>24514</v>
      </c>
    </row>
    <row r="170" customFormat="false" ht="13.8" hidden="false" customHeight="false" outlineLevel="0" collapsed="false">
      <c r="A170" s="28" t="n">
        <v>43266</v>
      </c>
      <c r="B170" s="24" t="n">
        <v>19779</v>
      </c>
    </row>
    <row r="171" customFormat="false" ht="13.8" hidden="false" customHeight="false" outlineLevel="0" collapsed="false">
      <c r="A171" s="28" t="n">
        <v>43267</v>
      </c>
      <c r="B171" s="24" t="n">
        <v>26934</v>
      </c>
    </row>
    <row r="172" customFormat="false" ht="13.8" hidden="false" customHeight="false" outlineLevel="0" collapsed="false">
      <c r="A172" s="28" t="n">
        <v>43268</v>
      </c>
      <c r="B172" s="24" t="n">
        <v>19499</v>
      </c>
    </row>
    <row r="173" customFormat="false" ht="13.8" hidden="false" customHeight="false" outlineLevel="0" collapsed="false">
      <c r="A173" s="28" t="n">
        <v>43269</v>
      </c>
      <c r="B173" s="24" t="n">
        <v>25311</v>
      </c>
    </row>
    <row r="174" customFormat="false" ht="13.8" hidden="false" customHeight="false" outlineLevel="0" collapsed="false">
      <c r="A174" s="28" t="n">
        <v>43270</v>
      </c>
      <c r="B174" s="24" t="n">
        <v>23424</v>
      </c>
    </row>
    <row r="175" customFormat="false" ht="13.8" hidden="false" customHeight="false" outlineLevel="0" collapsed="false">
      <c r="A175" s="28" t="n">
        <v>43271</v>
      </c>
      <c r="B175" s="24" t="n">
        <v>24281</v>
      </c>
    </row>
    <row r="176" customFormat="false" ht="13.8" hidden="false" customHeight="false" outlineLevel="0" collapsed="false">
      <c r="A176" s="28" t="n">
        <v>43272</v>
      </c>
      <c r="B176" s="24" t="n">
        <v>20853</v>
      </c>
    </row>
    <row r="177" customFormat="false" ht="13.8" hidden="false" customHeight="false" outlineLevel="0" collapsed="false">
      <c r="A177" s="28" t="n">
        <v>43273</v>
      </c>
      <c r="B177" s="24" t="n">
        <v>25060</v>
      </c>
    </row>
    <row r="178" customFormat="false" ht="13.8" hidden="false" customHeight="false" outlineLevel="0" collapsed="false">
      <c r="A178" s="28" t="n">
        <v>43274</v>
      </c>
      <c r="B178" s="24" t="n">
        <v>24435</v>
      </c>
    </row>
    <row r="179" customFormat="false" ht="13.8" hidden="false" customHeight="false" outlineLevel="0" collapsed="false">
      <c r="A179" s="28" t="n">
        <v>43275</v>
      </c>
      <c r="B179" s="24" t="n">
        <v>23157</v>
      </c>
    </row>
    <row r="180" customFormat="false" ht="13.8" hidden="false" customHeight="false" outlineLevel="0" collapsed="false">
      <c r="A180" s="28" t="n">
        <v>43276</v>
      </c>
      <c r="B180" s="24" t="n">
        <v>29201</v>
      </c>
    </row>
    <row r="181" customFormat="false" ht="13.8" hidden="false" customHeight="false" outlineLevel="0" collapsed="false">
      <c r="A181" s="28" t="n">
        <v>43277</v>
      </c>
      <c r="B181" s="24" t="n">
        <v>22179</v>
      </c>
    </row>
    <row r="182" customFormat="false" ht="13.8" hidden="false" customHeight="false" outlineLevel="0" collapsed="false">
      <c r="A182" s="28" t="n">
        <v>43278</v>
      </c>
      <c r="B182" s="24" t="n">
        <v>23940</v>
      </c>
    </row>
    <row r="183" customFormat="false" ht="13.8" hidden="false" customHeight="false" outlineLevel="0" collapsed="false">
      <c r="A183" s="28" t="n">
        <v>43279</v>
      </c>
      <c r="B183" s="24" t="n">
        <v>21259</v>
      </c>
    </row>
    <row r="184" customFormat="false" ht="13.8" hidden="false" customHeight="false" outlineLevel="0" collapsed="false">
      <c r="A184" s="28" t="n">
        <v>43280</v>
      </c>
      <c r="B184" s="24" t="n">
        <v>21604</v>
      </c>
    </row>
    <row r="185" customFormat="false" ht="13.8" hidden="false" customHeight="false" outlineLevel="0" collapsed="false">
      <c r="A185" s="28" t="n">
        <v>43281</v>
      </c>
      <c r="B185" s="24" t="n">
        <v>22836</v>
      </c>
    </row>
    <row r="186" customFormat="false" ht="13.8" hidden="false" customHeight="false" outlineLevel="0" collapsed="false">
      <c r="A186" s="28" t="n">
        <v>43282</v>
      </c>
      <c r="B186" s="24" t="n">
        <v>24545</v>
      </c>
    </row>
    <row r="187" customFormat="false" ht="13.8" hidden="false" customHeight="false" outlineLevel="0" collapsed="false">
      <c r="A187" s="28" t="n">
        <v>43283</v>
      </c>
      <c r="B187" s="24" t="n">
        <v>27370</v>
      </c>
    </row>
    <row r="188" customFormat="false" ht="13.8" hidden="false" customHeight="false" outlineLevel="0" collapsed="false">
      <c r="A188" s="28" t="n">
        <v>43284</v>
      </c>
      <c r="B188" s="24" t="n">
        <v>16542</v>
      </c>
    </row>
    <row r="189" customFormat="false" ht="13.8" hidden="false" customHeight="false" outlineLevel="0" collapsed="false">
      <c r="A189" s="28" t="n">
        <v>43285</v>
      </c>
      <c r="B189" s="24" t="n">
        <v>23935</v>
      </c>
    </row>
    <row r="190" customFormat="false" ht="13.8" hidden="false" customHeight="false" outlineLevel="0" collapsed="false">
      <c r="A190" s="28" t="n">
        <v>43286</v>
      </c>
      <c r="B190" s="24" t="n">
        <v>19992</v>
      </c>
    </row>
    <row r="191" customFormat="false" ht="13.8" hidden="false" customHeight="false" outlineLevel="0" collapsed="false">
      <c r="A191" s="28" t="n">
        <v>43287</v>
      </c>
      <c r="B191" s="24" t="n">
        <v>25460</v>
      </c>
    </row>
    <row r="192" customFormat="false" ht="13.8" hidden="false" customHeight="false" outlineLevel="0" collapsed="false">
      <c r="A192" s="28" t="n">
        <v>43288</v>
      </c>
      <c r="B192" s="24" t="n">
        <v>24419</v>
      </c>
    </row>
    <row r="193" customFormat="false" ht="13.8" hidden="false" customHeight="false" outlineLevel="0" collapsed="false">
      <c r="A193" s="28" t="n">
        <v>43289</v>
      </c>
      <c r="B193" s="24" t="n">
        <v>23449</v>
      </c>
    </row>
    <row r="194" customFormat="false" ht="13.8" hidden="false" customHeight="false" outlineLevel="0" collapsed="false">
      <c r="A194" s="28" t="n">
        <v>43290</v>
      </c>
      <c r="B194" s="24" t="n">
        <v>23625</v>
      </c>
    </row>
    <row r="195" customFormat="false" ht="13.8" hidden="false" customHeight="false" outlineLevel="0" collapsed="false">
      <c r="A195" s="28" t="n">
        <v>43291</v>
      </c>
      <c r="B195" s="24" t="n">
        <v>30865</v>
      </c>
    </row>
    <row r="196" customFormat="false" ht="13.8" hidden="false" customHeight="false" outlineLevel="0" collapsed="false">
      <c r="A196" s="28" t="n">
        <v>43292</v>
      </c>
      <c r="B196" s="24" t="n">
        <v>24067</v>
      </c>
    </row>
    <row r="197" customFormat="false" ht="13.8" hidden="false" customHeight="false" outlineLevel="0" collapsed="false">
      <c r="A197" s="28" t="n">
        <v>43293</v>
      </c>
      <c r="B197" s="24" t="n">
        <v>26051</v>
      </c>
    </row>
    <row r="198" customFormat="false" ht="13.8" hidden="false" customHeight="false" outlineLevel="0" collapsed="false">
      <c r="A198" s="28" t="n">
        <v>43294</v>
      </c>
      <c r="B198" s="24" t="n">
        <v>20724</v>
      </c>
    </row>
    <row r="199" customFormat="false" ht="13.8" hidden="false" customHeight="false" outlineLevel="0" collapsed="false">
      <c r="A199" s="28" t="n">
        <v>43295</v>
      </c>
      <c r="B199" s="24" t="n">
        <v>19532</v>
      </c>
    </row>
    <row r="200" customFormat="false" ht="13.8" hidden="false" customHeight="false" outlineLevel="0" collapsed="false">
      <c r="A200" s="28" t="n">
        <v>43296</v>
      </c>
      <c r="B200" s="24" t="n">
        <v>19086</v>
      </c>
    </row>
    <row r="201" customFormat="false" ht="13.8" hidden="false" customHeight="false" outlineLevel="0" collapsed="false">
      <c r="A201" s="28" t="n">
        <v>43297</v>
      </c>
      <c r="B201" s="24" t="n">
        <v>23622</v>
      </c>
    </row>
    <row r="202" customFormat="false" ht="13.8" hidden="false" customHeight="false" outlineLevel="0" collapsed="false">
      <c r="A202" s="28" t="n">
        <v>43298</v>
      </c>
      <c r="B202" s="24" t="n">
        <v>27957</v>
      </c>
    </row>
    <row r="203" customFormat="false" ht="13.8" hidden="false" customHeight="false" outlineLevel="0" collapsed="false">
      <c r="A203" s="28" t="n">
        <v>43299</v>
      </c>
      <c r="B203" s="24" t="n">
        <v>22027</v>
      </c>
    </row>
    <row r="204" customFormat="false" ht="13.8" hidden="false" customHeight="false" outlineLevel="0" collapsed="false">
      <c r="A204" s="28" t="n">
        <v>43300</v>
      </c>
      <c r="B204" s="24" t="n">
        <v>18402</v>
      </c>
    </row>
    <row r="205" customFormat="false" ht="13.8" hidden="false" customHeight="false" outlineLevel="0" collapsed="false">
      <c r="A205" s="28" t="n">
        <v>43301</v>
      </c>
      <c r="B205" s="24" t="n">
        <v>23811</v>
      </c>
    </row>
    <row r="206" customFormat="false" ht="13.8" hidden="false" customHeight="false" outlineLevel="0" collapsed="false">
      <c r="A206" s="28" t="n">
        <v>43302</v>
      </c>
      <c r="B206" s="24" t="n">
        <v>21821</v>
      </c>
    </row>
    <row r="207" customFormat="false" ht="13.8" hidden="false" customHeight="false" outlineLevel="0" collapsed="false">
      <c r="A207" s="28" t="n">
        <v>43303</v>
      </c>
      <c r="B207" s="24" t="n">
        <v>19811</v>
      </c>
    </row>
    <row r="208" customFormat="false" ht="13.8" hidden="false" customHeight="false" outlineLevel="0" collapsed="false">
      <c r="A208" s="28" t="n">
        <v>43304</v>
      </c>
      <c r="B208" s="24" t="n">
        <v>28102</v>
      </c>
    </row>
    <row r="209" customFormat="false" ht="13.8" hidden="false" customHeight="false" outlineLevel="0" collapsed="false">
      <c r="A209" s="28" t="n">
        <v>43305</v>
      </c>
      <c r="B209" s="24" t="n">
        <v>20223</v>
      </c>
    </row>
    <row r="210" customFormat="false" ht="13.8" hidden="false" customHeight="false" outlineLevel="0" collapsed="false">
      <c r="A210" s="28" t="n">
        <v>43306</v>
      </c>
      <c r="B210" s="24" t="n">
        <v>18381</v>
      </c>
    </row>
    <row r="211" customFormat="false" ht="13.8" hidden="false" customHeight="false" outlineLevel="0" collapsed="false">
      <c r="A211" s="28" t="n">
        <v>43307</v>
      </c>
      <c r="B211" s="24" t="n">
        <v>18618</v>
      </c>
    </row>
    <row r="212" customFormat="false" ht="13.8" hidden="false" customHeight="false" outlineLevel="0" collapsed="false">
      <c r="A212" s="28" t="n">
        <v>43308</v>
      </c>
      <c r="B212" s="24" t="n">
        <v>24466</v>
      </c>
    </row>
    <row r="213" customFormat="false" ht="13.8" hidden="false" customHeight="false" outlineLevel="0" collapsed="false">
      <c r="A213" s="28" t="n">
        <v>43309</v>
      </c>
      <c r="B213" s="24" t="n">
        <v>22049</v>
      </c>
    </row>
    <row r="214" customFormat="false" ht="13.8" hidden="false" customHeight="false" outlineLevel="0" collapsed="false">
      <c r="A214" s="28" t="n">
        <v>43310</v>
      </c>
      <c r="B214" s="24" t="n">
        <v>24885</v>
      </c>
    </row>
    <row r="215" customFormat="false" ht="13.8" hidden="false" customHeight="false" outlineLevel="0" collapsed="false">
      <c r="A215" s="28" t="n">
        <v>43311</v>
      </c>
      <c r="B215" s="24" t="n">
        <v>21481</v>
      </c>
    </row>
    <row r="216" customFormat="false" ht="13.8" hidden="false" customHeight="false" outlineLevel="0" collapsed="false">
      <c r="A216" s="28" t="n">
        <v>43312</v>
      </c>
      <c r="B216" s="24" t="n">
        <v>26153</v>
      </c>
    </row>
    <row r="217" customFormat="false" ht="13.8" hidden="false" customHeight="false" outlineLevel="0" collapsed="false">
      <c r="A217" s="28" t="n">
        <v>43313</v>
      </c>
      <c r="B217" s="24" t="n">
        <v>20246</v>
      </c>
    </row>
    <row r="218" customFormat="false" ht="13.8" hidden="false" customHeight="false" outlineLevel="0" collapsed="false">
      <c r="A218" s="28" t="n">
        <v>43314</v>
      </c>
      <c r="B218" s="24" t="n">
        <v>16000</v>
      </c>
    </row>
    <row r="219" customFormat="false" ht="13.8" hidden="false" customHeight="false" outlineLevel="0" collapsed="false">
      <c r="A219" s="28" t="n">
        <v>43315</v>
      </c>
      <c r="B219" s="24" t="n">
        <v>20532</v>
      </c>
    </row>
    <row r="220" customFormat="false" ht="13.8" hidden="false" customHeight="false" outlineLevel="0" collapsed="false">
      <c r="A220" s="28" t="n">
        <v>43316</v>
      </c>
      <c r="B220" s="24" t="n">
        <v>16643</v>
      </c>
    </row>
    <row r="221" customFormat="false" ht="13.8" hidden="false" customHeight="false" outlineLevel="0" collapsed="false">
      <c r="A221" s="28" t="n">
        <v>43317</v>
      </c>
      <c r="B221" s="24" t="n">
        <v>17272</v>
      </c>
    </row>
    <row r="222" customFormat="false" ht="13.8" hidden="false" customHeight="false" outlineLevel="0" collapsed="false">
      <c r="A222" s="28" t="n">
        <v>43318</v>
      </c>
      <c r="B222" s="24" t="n">
        <v>24608</v>
      </c>
    </row>
    <row r="223" customFormat="false" ht="13.8" hidden="false" customHeight="false" outlineLevel="0" collapsed="false">
      <c r="A223" s="28" t="n">
        <v>43319</v>
      </c>
      <c r="B223" s="24" t="n">
        <v>18601</v>
      </c>
    </row>
    <row r="224" customFormat="false" ht="13.8" hidden="false" customHeight="false" outlineLevel="0" collapsed="false">
      <c r="A224" s="28" t="n">
        <v>43320</v>
      </c>
      <c r="B224" s="24" t="n">
        <v>12200</v>
      </c>
    </row>
    <row r="225" customFormat="false" ht="13.8" hidden="false" customHeight="false" outlineLevel="0" collapsed="false">
      <c r="A225" s="28" t="n">
        <v>43321</v>
      </c>
      <c r="B225" s="24" t="n">
        <v>13412</v>
      </c>
    </row>
    <row r="226" customFormat="false" ht="13.8" hidden="false" customHeight="false" outlineLevel="0" collapsed="false">
      <c r="A226" s="28" t="n">
        <v>43322</v>
      </c>
      <c r="B226" s="24" t="n">
        <v>19587</v>
      </c>
    </row>
    <row r="227" customFormat="false" ht="13.8" hidden="false" customHeight="false" outlineLevel="0" collapsed="false">
      <c r="A227" s="28" t="n">
        <v>43323</v>
      </c>
      <c r="B227" s="24" t="n">
        <v>19269</v>
      </c>
    </row>
    <row r="228" customFormat="false" ht="13.8" hidden="false" customHeight="false" outlineLevel="0" collapsed="false">
      <c r="A228" s="28" t="n">
        <v>43324</v>
      </c>
      <c r="B228" s="24" t="n">
        <v>18598</v>
      </c>
    </row>
    <row r="229" customFormat="false" ht="13.8" hidden="false" customHeight="false" outlineLevel="0" collapsed="false">
      <c r="A229" s="28" t="n">
        <v>43325</v>
      </c>
      <c r="B229" s="24" t="n">
        <v>19191</v>
      </c>
    </row>
    <row r="230" customFormat="false" ht="13.8" hidden="false" customHeight="false" outlineLevel="0" collapsed="false">
      <c r="A230" s="28" t="n">
        <v>43326</v>
      </c>
      <c r="B230" s="24" t="n">
        <v>17815</v>
      </c>
    </row>
    <row r="231" customFormat="false" ht="13.8" hidden="false" customHeight="false" outlineLevel="0" collapsed="false">
      <c r="A231" s="28" t="n">
        <v>43327</v>
      </c>
      <c r="B231" s="24" t="n">
        <v>15598</v>
      </c>
    </row>
    <row r="232" customFormat="false" ht="13.8" hidden="false" customHeight="false" outlineLevel="0" collapsed="false">
      <c r="A232" s="28" t="n">
        <v>43328</v>
      </c>
      <c r="B232" s="24" t="n">
        <v>18945</v>
      </c>
    </row>
    <row r="233" customFormat="false" ht="13.8" hidden="false" customHeight="false" outlineLevel="0" collapsed="false">
      <c r="A233" s="28" t="n">
        <v>43329</v>
      </c>
      <c r="B233" s="24" t="n">
        <v>22204</v>
      </c>
    </row>
    <row r="234" customFormat="false" ht="13.8" hidden="false" customHeight="false" outlineLevel="0" collapsed="false">
      <c r="A234" s="28" t="n">
        <v>43330</v>
      </c>
      <c r="B234" s="24" t="n">
        <v>22351</v>
      </c>
    </row>
    <row r="235" customFormat="false" ht="13.8" hidden="false" customHeight="false" outlineLevel="0" collapsed="false">
      <c r="A235" s="28" t="n">
        <v>43331</v>
      </c>
      <c r="B235" s="24" t="n">
        <v>20033</v>
      </c>
    </row>
    <row r="236" customFormat="false" ht="13.8" hidden="false" customHeight="false" outlineLevel="0" collapsed="false">
      <c r="A236" s="28" t="n">
        <v>43332</v>
      </c>
      <c r="B236" s="24" t="n">
        <v>21391</v>
      </c>
    </row>
    <row r="237" customFormat="false" ht="13.8" hidden="false" customHeight="false" outlineLevel="0" collapsed="false">
      <c r="A237" s="28" t="n">
        <v>43333</v>
      </c>
      <c r="B237" s="24" t="n">
        <v>22075</v>
      </c>
    </row>
    <row r="238" customFormat="false" ht="13.8" hidden="false" customHeight="false" outlineLevel="0" collapsed="false">
      <c r="A238" s="28" t="n">
        <v>43334</v>
      </c>
      <c r="B238" s="30" t="n">
        <v>18381</v>
      </c>
    </row>
    <row r="239" customFormat="false" ht="13.8" hidden="false" customHeight="false" outlineLevel="0" collapsed="false">
      <c r="A239" s="28" t="n">
        <v>43335</v>
      </c>
      <c r="B239" s="24" t="n">
        <v>22171</v>
      </c>
    </row>
    <row r="240" customFormat="false" ht="13.8" hidden="false" customHeight="false" outlineLevel="0" collapsed="false">
      <c r="A240" s="28" t="n">
        <v>43336</v>
      </c>
      <c r="B240" s="24" t="n">
        <v>23875</v>
      </c>
    </row>
    <row r="241" customFormat="false" ht="13.8" hidden="false" customHeight="false" outlineLevel="0" collapsed="false">
      <c r="A241" s="28" t="n">
        <v>43337</v>
      </c>
      <c r="B241" s="24" t="n">
        <v>20858</v>
      </c>
    </row>
    <row r="242" customFormat="false" ht="13.8" hidden="false" customHeight="false" outlineLevel="0" collapsed="false">
      <c r="A242" s="28" t="n">
        <v>43338</v>
      </c>
      <c r="B242" s="24" t="n">
        <v>16942</v>
      </c>
    </row>
    <row r="243" customFormat="false" ht="13.8" hidden="false" customHeight="false" outlineLevel="0" collapsed="false">
      <c r="A243" s="28" t="n">
        <v>43339</v>
      </c>
      <c r="B243" s="24" t="n">
        <v>25401</v>
      </c>
    </row>
    <row r="244" customFormat="false" ht="13.8" hidden="false" customHeight="false" outlineLevel="0" collapsed="false">
      <c r="A244" s="28" t="n">
        <v>43340</v>
      </c>
      <c r="B244" s="24" t="n">
        <v>25954</v>
      </c>
    </row>
    <row r="245" customFormat="false" ht="13.8" hidden="false" customHeight="false" outlineLevel="0" collapsed="false">
      <c r="A245" s="28" t="n">
        <v>43341</v>
      </c>
      <c r="B245" s="24" t="n">
        <v>19465</v>
      </c>
    </row>
    <row r="246" customFormat="false" ht="13.8" hidden="false" customHeight="false" outlineLevel="0" collapsed="false">
      <c r="A246" s="28" t="n">
        <v>43342</v>
      </c>
      <c r="B246" s="24" t="n">
        <v>20655</v>
      </c>
    </row>
    <row r="247" customFormat="false" ht="13.8" hidden="false" customHeight="false" outlineLevel="0" collapsed="false">
      <c r="A247" s="28" t="n">
        <v>43343</v>
      </c>
      <c r="B247" s="24" t="n">
        <v>25814</v>
      </c>
    </row>
    <row r="248" customFormat="false" ht="13.8" hidden="false" customHeight="false" outlineLevel="0" collapsed="false">
      <c r="A248" s="28" t="n">
        <v>43344</v>
      </c>
      <c r="B248" s="24" t="n">
        <v>22620</v>
      </c>
    </row>
    <row r="249" customFormat="false" ht="13.8" hidden="false" customHeight="false" outlineLevel="0" collapsed="false">
      <c r="A249" s="28" t="n">
        <v>43345</v>
      </c>
      <c r="B249" s="24" t="n">
        <v>22433</v>
      </c>
    </row>
    <row r="250" customFormat="false" ht="13.8" hidden="false" customHeight="false" outlineLevel="0" collapsed="false">
      <c r="A250" s="28" t="n">
        <v>43346</v>
      </c>
      <c r="B250" s="24" t="n">
        <v>22317</v>
      </c>
    </row>
    <row r="251" customFormat="false" ht="13.8" hidden="false" customHeight="false" outlineLevel="0" collapsed="false">
      <c r="A251" s="28" t="n">
        <v>43347</v>
      </c>
      <c r="B251" s="24" t="n">
        <v>14866</v>
      </c>
    </row>
    <row r="252" customFormat="false" ht="13.8" hidden="false" customHeight="false" outlineLevel="0" collapsed="false">
      <c r="A252" s="28" t="n">
        <v>43348</v>
      </c>
      <c r="B252" s="30" t="n">
        <v>15985</v>
      </c>
    </row>
    <row r="253" customFormat="false" ht="13.8" hidden="false" customHeight="false" outlineLevel="0" collapsed="false">
      <c r="A253" s="28" t="n">
        <v>43349</v>
      </c>
      <c r="B253" s="24" t="n">
        <v>17969</v>
      </c>
    </row>
    <row r="254" customFormat="false" ht="13.8" hidden="false" customHeight="false" outlineLevel="0" collapsed="false">
      <c r="A254" s="28" t="n">
        <v>43350</v>
      </c>
      <c r="B254" s="24" t="n">
        <v>15661</v>
      </c>
    </row>
    <row r="255" customFormat="false" ht="13.8" hidden="false" customHeight="false" outlineLevel="0" collapsed="false">
      <c r="A255" s="28" t="n">
        <v>43351</v>
      </c>
      <c r="B255" s="24" t="n">
        <v>21987</v>
      </c>
    </row>
    <row r="256" customFormat="false" ht="13.8" hidden="false" customHeight="false" outlineLevel="0" collapsed="false">
      <c r="A256" s="28" t="n">
        <v>43352</v>
      </c>
      <c r="B256" s="24" t="n">
        <v>17552</v>
      </c>
    </row>
    <row r="257" customFormat="false" ht="13.8" hidden="false" customHeight="false" outlineLevel="0" collapsed="false">
      <c r="A257" s="28" t="n">
        <v>43353</v>
      </c>
      <c r="B257" s="24" t="n">
        <v>20158</v>
      </c>
    </row>
    <row r="258" customFormat="false" ht="13.8" hidden="false" customHeight="false" outlineLevel="0" collapsed="false">
      <c r="A258" s="28" t="n">
        <v>43354</v>
      </c>
      <c r="B258" s="24" t="n">
        <v>19353</v>
      </c>
    </row>
    <row r="259" customFormat="false" ht="13.8" hidden="false" customHeight="false" outlineLevel="0" collapsed="false">
      <c r="A259" s="28" t="n">
        <v>43355</v>
      </c>
      <c r="B259" s="24" t="n">
        <v>14206</v>
      </c>
    </row>
    <row r="260" customFormat="false" ht="13.8" hidden="false" customHeight="false" outlineLevel="0" collapsed="false">
      <c r="A260" s="28" t="n">
        <v>43356</v>
      </c>
      <c r="B260" s="24" t="n">
        <v>17231</v>
      </c>
    </row>
    <row r="261" customFormat="false" ht="13.8" hidden="false" customHeight="false" outlineLevel="0" collapsed="false">
      <c r="A261" s="28" t="n">
        <v>43357</v>
      </c>
      <c r="B261" s="24" t="n">
        <v>18981</v>
      </c>
    </row>
    <row r="262" customFormat="false" ht="13.8" hidden="false" customHeight="false" outlineLevel="0" collapsed="false">
      <c r="A262" s="28" t="n">
        <v>43358</v>
      </c>
      <c r="B262" s="24" t="n">
        <v>16544</v>
      </c>
    </row>
    <row r="263" customFormat="false" ht="13.8" hidden="false" customHeight="false" outlineLevel="0" collapsed="false">
      <c r="A263" s="28" t="n">
        <v>43359</v>
      </c>
      <c r="B263" s="24" t="n">
        <v>26756</v>
      </c>
    </row>
    <row r="264" customFormat="false" ht="13.8" hidden="false" customHeight="false" outlineLevel="0" collapsed="false">
      <c r="A264" s="28" t="n">
        <v>43360</v>
      </c>
      <c r="B264" s="24" t="n">
        <v>16014</v>
      </c>
    </row>
    <row r="265" customFormat="false" ht="13.8" hidden="false" customHeight="false" outlineLevel="0" collapsed="false">
      <c r="A265" s="28" t="n">
        <v>43361</v>
      </c>
      <c r="B265" s="24" t="n">
        <v>19835</v>
      </c>
    </row>
    <row r="266" customFormat="false" ht="13.8" hidden="false" customHeight="false" outlineLevel="0" collapsed="false">
      <c r="A266" s="28" t="n">
        <v>43362</v>
      </c>
      <c r="B266" s="24" t="n">
        <v>19570</v>
      </c>
    </row>
    <row r="267" customFormat="false" ht="13.8" hidden="false" customHeight="false" outlineLevel="0" collapsed="false">
      <c r="A267" s="28" t="n">
        <v>43363</v>
      </c>
      <c r="B267" s="24" t="n">
        <v>13124</v>
      </c>
    </row>
    <row r="268" customFormat="false" ht="13.8" hidden="false" customHeight="false" outlineLevel="0" collapsed="false">
      <c r="A268" s="28" t="n">
        <v>43364</v>
      </c>
      <c r="B268" s="24" t="n">
        <v>13788</v>
      </c>
    </row>
    <row r="269" customFormat="false" ht="13.8" hidden="false" customHeight="false" outlineLevel="0" collapsed="false">
      <c r="A269" s="28" t="n">
        <v>43365</v>
      </c>
      <c r="B269" s="24" t="n">
        <v>21912</v>
      </c>
    </row>
    <row r="270" customFormat="false" ht="13.8" hidden="false" customHeight="false" outlineLevel="0" collapsed="false">
      <c r="A270" s="28" t="n">
        <v>43366</v>
      </c>
      <c r="B270" s="24" t="n">
        <v>18436</v>
      </c>
    </row>
    <row r="271" customFormat="false" ht="13.8" hidden="false" customHeight="false" outlineLevel="0" collapsed="false">
      <c r="A271" s="28" t="n">
        <v>43367</v>
      </c>
      <c r="B271" s="24" t="n">
        <v>17044</v>
      </c>
    </row>
    <row r="272" customFormat="false" ht="13.8" hidden="false" customHeight="false" outlineLevel="0" collapsed="false">
      <c r="A272" s="28" t="n">
        <v>43368</v>
      </c>
      <c r="B272" s="24" t="n">
        <v>15752</v>
      </c>
    </row>
    <row r="273" customFormat="false" ht="13.8" hidden="false" customHeight="false" outlineLevel="0" collapsed="false">
      <c r="A273" s="28" t="n">
        <v>43369</v>
      </c>
      <c r="B273" s="24" t="n">
        <v>18105</v>
      </c>
    </row>
    <row r="274" customFormat="false" ht="13.8" hidden="false" customHeight="false" outlineLevel="0" collapsed="false">
      <c r="A274" s="28" t="n">
        <v>43370</v>
      </c>
      <c r="B274" s="24" t="n">
        <v>19675</v>
      </c>
    </row>
    <row r="275" customFormat="false" ht="13.8" hidden="false" customHeight="false" outlineLevel="0" collapsed="false">
      <c r="A275" s="28" t="n">
        <v>43371</v>
      </c>
      <c r="B275" s="24" t="n">
        <v>14886</v>
      </c>
    </row>
    <row r="276" customFormat="false" ht="13.8" hidden="false" customHeight="false" outlineLevel="0" collapsed="false">
      <c r="A276" s="28" t="n">
        <v>43372</v>
      </c>
      <c r="B276" s="24" t="n">
        <v>13172</v>
      </c>
    </row>
    <row r="277" customFormat="false" ht="13.8" hidden="false" customHeight="false" outlineLevel="0" collapsed="false">
      <c r="A277" s="28" t="n">
        <v>43373</v>
      </c>
      <c r="B277" s="24" t="n">
        <v>23553</v>
      </c>
    </row>
    <row r="278" customFormat="false" ht="13.8" hidden="false" customHeight="false" outlineLevel="0" collapsed="false">
      <c r="A278" s="28" t="n">
        <v>43374</v>
      </c>
      <c r="B278" s="24" t="n">
        <v>21975</v>
      </c>
    </row>
    <row r="279" customFormat="false" ht="13.8" hidden="false" customHeight="false" outlineLevel="0" collapsed="false">
      <c r="A279" s="28" t="n">
        <v>43375</v>
      </c>
      <c r="B279" s="24" t="n">
        <v>18844</v>
      </c>
    </row>
    <row r="280" customFormat="false" ht="13.8" hidden="false" customHeight="false" outlineLevel="0" collapsed="false">
      <c r="A280" s="28" t="n">
        <v>43376</v>
      </c>
      <c r="B280" s="24" t="n">
        <v>20425</v>
      </c>
    </row>
    <row r="281" customFormat="false" ht="13.8" hidden="false" customHeight="false" outlineLevel="0" collapsed="false">
      <c r="A281" s="28" t="n">
        <v>43377</v>
      </c>
      <c r="B281" s="24" t="n">
        <v>13858</v>
      </c>
    </row>
    <row r="282" customFormat="false" ht="13.8" hidden="false" customHeight="false" outlineLevel="0" collapsed="false">
      <c r="A282" s="28" t="n">
        <v>43378</v>
      </c>
      <c r="B282" s="24" t="n">
        <v>19399</v>
      </c>
    </row>
    <row r="283" customFormat="false" ht="13.8" hidden="false" customHeight="false" outlineLevel="0" collapsed="false">
      <c r="A283" s="28" t="n">
        <v>43379</v>
      </c>
      <c r="B283" s="24" t="n">
        <v>18284</v>
      </c>
    </row>
    <row r="284" customFormat="false" ht="13.8" hidden="false" customHeight="false" outlineLevel="0" collapsed="false">
      <c r="A284" s="28" t="n">
        <v>43380</v>
      </c>
      <c r="B284" s="24" t="n">
        <v>14285</v>
      </c>
    </row>
    <row r="285" customFormat="false" ht="13.8" hidden="false" customHeight="false" outlineLevel="0" collapsed="false">
      <c r="A285" s="28" t="n">
        <v>43381</v>
      </c>
      <c r="B285" s="24" t="n">
        <v>15344</v>
      </c>
    </row>
    <row r="286" customFormat="false" ht="13.8" hidden="false" customHeight="false" outlineLevel="0" collapsed="false">
      <c r="A286" s="28" t="n">
        <v>43382</v>
      </c>
      <c r="B286" s="24" t="n">
        <v>20939</v>
      </c>
    </row>
    <row r="287" customFormat="false" ht="13.8" hidden="false" customHeight="false" outlineLevel="0" collapsed="false">
      <c r="A287" s="28" t="n">
        <v>43383</v>
      </c>
      <c r="B287" s="24" t="n">
        <v>19335</v>
      </c>
    </row>
    <row r="288" customFormat="false" ht="13.8" hidden="false" customHeight="false" outlineLevel="0" collapsed="false">
      <c r="A288" s="28" t="n">
        <v>43384</v>
      </c>
      <c r="B288" s="24" t="n">
        <v>35261</v>
      </c>
    </row>
    <row r="289" customFormat="false" ht="13.8" hidden="false" customHeight="false" outlineLevel="0" collapsed="false">
      <c r="A289" s="28" t="n">
        <v>43385</v>
      </c>
      <c r="B289" s="24" t="n">
        <v>29664</v>
      </c>
    </row>
    <row r="290" customFormat="false" ht="13.8" hidden="false" customHeight="false" outlineLevel="0" collapsed="false">
      <c r="A290" s="28" t="n">
        <v>43386</v>
      </c>
      <c r="B290" s="24" t="n">
        <v>25201</v>
      </c>
    </row>
    <row r="291" customFormat="false" ht="13.8" hidden="false" customHeight="false" outlineLevel="0" collapsed="false">
      <c r="A291" s="28" t="n">
        <v>43387</v>
      </c>
      <c r="B291" s="24" t="n">
        <v>20744</v>
      </c>
    </row>
    <row r="292" customFormat="false" ht="13.8" hidden="false" customHeight="false" outlineLevel="0" collapsed="false">
      <c r="A292" s="28" t="n">
        <v>43388</v>
      </c>
      <c r="B292" s="24" t="n">
        <v>24173</v>
      </c>
    </row>
    <row r="293" customFormat="false" ht="13.8" hidden="false" customHeight="false" outlineLevel="0" collapsed="false">
      <c r="A293" s="28" t="n">
        <v>43389</v>
      </c>
      <c r="B293" s="24" t="n">
        <v>29079</v>
      </c>
    </row>
    <row r="294" customFormat="false" ht="13.8" hidden="false" customHeight="false" outlineLevel="0" collapsed="false">
      <c r="A294" s="28" t="n">
        <v>43390</v>
      </c>
      <c r="B294" s="24" t="n">
        <v>18779</v>
      </c>
    </row>
    <row r="295" customFormat="false" ht="13.8" hidden="false" customHeight="false" outlineLevel="0" collapsed="false">
      <c r="A295" s="28" t="n">
        <v>43391</v>
      </c>
      <c r="B295" s="24" t="n">
        <v>20411</v>
      </c>
    </row>
    <row r="296" customFormat="false" ht="13.8" hidden="false" customHeight="false" outlineLevel="0" collapsed="false">
      <c r="A296" s="28" t="n">
        <v>43392</v>
      </c>
      <c r="B296" s="24" t="n">
        <v>24363</v>
      </c>
    </row>
    <row r="297" customFormat="false" ht="13.8" hidden="false" customHeight="false" outlineLevel="0" collapsed="false">
      <c r="A297" s="28" t="n">
        <v>43393</v>
      </c>
      <c r="B297" s="24" t="n">
        <v>22229</v>
      </c>
    </row>
    <row r="298" customFormat="false" ht="13.8" hidden="false" customHeight="false" outlineLevel="0" collapsed="false">
      <c r="A298" s="28" t="n">
        <v>43394</v>
      </c>
      <c r="B298" s="24" t="n">
        <v>26778</v>
      </c>
    </row>
    <row r="299" customFormat="false" ht="13.8" hidden="false" customHeight="false" outlineLevel="0" collapsed="false">
      <c r="A299" s="28" t="n">
        <v>43395</v>
      </c>
      <c r="B299" s="24" t="n">
        <v>22082</v>
      </c>
    </row>
    <row r="300" customFormat="false" ht="13.8" hidden="false" customHeight="false" outlineLevel="0" collapsed="false">
      <c r="A300" s="28" t="n">
        <v>43396</v>
      </c>
      <c r="B300" s="24" t="n">
        <v>18367</v>
      </c>
    </row>
    <row r="301" customFormat="false" ht="13.8" hidden="false" customHeight="false" outlineLevel="0" collapsed="false">
      <c r="A301" s="28" t="n">
        <v>43397</v>
      </c>
      <c r="B301" s="24" t="n">
        <v>15890</v>
      </c>
    </row>
    <row r="302" customFormat="false" ht="13.8" hidden="false" customHeight="false" outlineLevel="0" collapsed="false">
      <c r="A302" s="28" t="n">
        <v>43398</v>
      </c>
      <c r="B302" s="24" t="n">
        <v>24421</v>
      </c>
    </row>
    <row r="303" customFormat="false" ht="13.8" hidden="false" customHeight="false" outlineLevel="0" collapsed="false">
      <c r="A303" s="28" t="n">
        <v>43399</v>
      </c>
      <c r="B303" s="24" t="n">
        <v>27184</v>
      </c>
    </row>
    <row r="304" customFormat="false" ht="13.8" hidden="false" customHeight="false" outlineLevel="0" collapsed="false">
      <c r="A304" s="28" t="n">
        <v>43400</v>
      </c>
      <c r="B304" s="24" t="n">
        <v>21747</v>
      </c>
    </row>
    <row r="305" customFormat="false" ht="13.8" hidden="false" customHeight="false" outlineLevel="0" collapsed="false">
      <c r="A305" s="28" t="n">
        <v>43401</v>
      </c>
      <c r="B305" s="24" t="n">
        <v>18041</v>
      </c>
    </row>
    <row r="306" customFormat="false" ht="13.8" hidden="false" customHeight="false" outlineLevel="0" collapsed="false">
      <c r="A306" s="28" t="n">
        <v>43402</v>
      </c>
      <c r="B306" s="24" t="n">
        <v>25163</v>
      </c>
    </row>
    <row r="307" customFormat="false" ht="13.8" hidden="false" customHeight="false" outlineLevel="0" collapsed="false">
      <c r="A307" s="28" t="n">
        <v>43403</v>
      </c>
      <c r="B307" s="24" t="n">
        <v>19914</v>
      </c>
    </row>
    <row r="308" customFormat="false" ht="13.8" hidden="false" customHeight="false" outlineLevel="0" collapsed="false">
      <c r="A308" s="28" t="n">
        <v>43404</v>
      </c>
      <c r="B308" s="24" t="n">
        <v>21156</v>
      </c>
    </row>
    <row r="309" customFormat="false" ht="13.8" hidden="false" customHeight="false" outlineLevel="0" collapsed="false">
      <c r="A309" s="28" t="n">
        <v>43405</v>
      </c>
      <c r="B309" s="24" t="n">
        <v>19743</v>
      </c>
    </row>
    <row r="310" customFormat="false" ht="13.8" hidden="false" customHeight="false" outlineLevel="0" collapsed="false">
      <c r="A310" s="28" t="n">
        <v>43406</v>
      </c>
      <c r="B310" s="24" t="n">
        <v>23105</v>
      </c>
    </row>
    <row r="311" customFormat="false" ht="13.8" hidden="false" customHeight="false" outlineLevel="0" collapsed="false">
      <c r="A311" s="28" t="n">
        <v>43407</v>
      </c>
      <c r="B311" s="24" t="n">
        <v>29549</v>
      </c>
    </row>
    <row r="312" customFormat="false" ht="13.8" hidden="false" customHeight="false" outlineLevel="0" collapsed="false">
      <c r="A312" s="28" t="n">
        <v>43408</v>
      </c>
      <c r="B312" s="24" t="n">
        <v>38306</v>
      </c>
    </row>
    <row r="313" customFormat="false" ht="13.8" hidden="false" customHeight="false" outlineLevel="0" collapsed="false">
      <c r="A313" s="28" t="n">
        <v>43409</v>
      </c>
      <c r="B313" s="24" t="n">
        <v>22815</v>
      </c>
    </row>
    <row r="314" customFormat="false" ht="13.8" hidden="false" customHeight="false" outlineLevel="0" collapsed="false">
      <c r="A314" s="28" t="n">
        <v>43410</v>
      </c>
      <c r="B314" s="24" t="n">
        <v>27334</v>
      </c>
    </row>
    <row r="315" customFormat="false" ht="13.8" hidden="false" customHeight="false" outlineLevel="0" collapsed="false">
      <c r="A315" s="28" t="n">
        <v>43411</v>
      </c>
      <c r="B315" s="24" t="n">
        <v>26972</v>
      </c>
    </row>
    <row r="316" customFormat="false" ht="13.8" hidden="false" customHeight="false" outlineLevel="0" collapsed="false">
      <c r="A316" s="28" t="n">
        <v>43412</v>
      </c>
      <c r="B316" s="24" t="n">
        <v>24159</v>
      </c>
    </row>
    <row r="317" customFormat="false" ht="13.8" hidden="false" customHeight="false" outlineLevel="0" collapsed="false">
      <c r="A317" s="28" t="n">
        <v>43413</v>
      </c>
      <c r="B317" s="24" t="n">
        <v>24028</v>
      </c>
    </row>
    <row r="318" customFormat="false" ht="13.8" hidden="false" customHeight="false" outlineLevel="0" collapsed="false">
      <c r="A318" s="28" t="n">
        <v>43414</v>
      </c>
      <c r="B318" s="24" t="n">
        <v>25889</v>
      </c>
    </row>
    <row r="319" customFormat="false" ht="13.8" hidden="false" customHeight="false" outlineLevel="0" collapsed="false">
      <c r="A319" s="28" t="n">
        <v>43415</v>
      </c>
      <c r="B319" s="24" t="n">
        <v>20124</v>
      </c>
    </row>
    <row r="320" customFormat="false" ht="13.8" hidden="false" customHeight="false" outlineLevel="0" collapsed="false">
      <c r="A320" s="28" t="n">
        <v>43416</v>
      </c>
      <c r="B320" s="24" t="n">
        <v>23207</v>
      </c>
    </row>
    <row r="321" customFormat="false" ht="13.8" hidden="false" customHeight="false" outlineLevel="0" collapsed="false">
      <c r="A321" s="28" t="n">
        <v>43417</v>
      </c>
      <c r="B321" s="24" t="n">
        <v>23803</v>
      </c>
    </row>
    <row r="322" customFormat="false" ht="13.8" hidden="false" customHeight="false" outlineLevel="0" collapsed="false">
      <c r="A322" s="28" t="n">
        <v>43418</v>
      </c>
      <c r="B322" s="24" t="n">
        <v>19370</v>
      </c>
    </row>
    <row r="323" customFormat="false" ht="13.8" hidden="false" customHeight="false" outlineLevel="0" collapsed="false">
      <c r="A323" s="28" t="n">
        <v>43419</v>
      </c>
      <c r="B323" s="24" t="n">
        <v>22332</v>
      </c>
    </row>
    <row r="324" customFormat="false" ht="13.8" hidden="false" customHeight="false" outlineLevel="0" collapsed="false">
      <c r="A324" s="28" t="n">
        <v>43420</v>
      </c>
      <c r="B324" s="24" t="n">
        <v>31414</v>
      </c>
    </row>
    <row r="325" customFormat="false" ht="13.8" hidden="false" customHeight="false" outlineLevel="0" collapsed="false">
      <c r="A325" s="28" t="n">
        <v>43421</v>
      </c>
      <c r="B325" s="24" t="n">
        <v>34516</v>
      </c>
    </row>
    <row r="326" customFormat="false" ht="13.8" hidden="false" customHeight="false" outlineLevel="0" collapsed="false">
      <c r="A326" s="28" t="n">
        <v>43422</v>
      </c>
      <c r="B326" s="24" t="n">
        <v>25330</v>
      </c>
    </row>
    <row r="327" customFormat="false" ht="13.8" hidden="false" customHeight="false" outlineLevel="0" collapsed="false">
      <c r="A327" s="28" t="n">
        <v>43423</v>
      </c>
      <c r="B327" s="24" t="n">
        <v>21950</v>
      </c>
    </row>
    <row r="328" customFormat="false" ht="13.8" hidden="false" customHeight="false" outlineLevel="0" collapsed="false">
      <c r="A328" s="28" t="n">
        <v>43424</v>
      </c>
      <c r="B328" s="24" t="n">
        <v>25216</v>
      </c>
    </row>
    <row r="329" customFormat="false" ht="13.8" hidden="false" customHeight="false" outlineLevel="0" collapsed="false">
      <c r="A329" s="28" t="n">
        <v>43425</v>
      </c>
      <c r="B329" s="24" t="n">
        <v>27253</v>
      </c>
    </row>
    <row r="330" customFormat="false" ht="13.8" hidden="false" customHeight="false" outlineLevel="0" collapsed="false">
      <c r="A330" s="28" t="n">
        <v>43426</v>
      </c>
      <c r="B330" s="24" t="n">
        <v>21691</v>
      </c>
    </row>
    <row r="331" customFormat="false" ht="13.8" hidden="false" customHeight="false" outlineLevel="0" collapsed="false">
      <c r="A331" s="28" t="n">
        <v>43427</v>
      </c>
      <c r="B331" s="24" t="n">
        <v>23472</v>
      </c>
    </row>
    <row r="332" customFormat="false" ht="13.8" hidden="false" customHeight="false" outlineLevel="0" collapsed="false">
      <c r="A332" s="28" t="n">
        <v>43428</v>
      </c>
      <c r="B332" s="24" t="n">
        <v>24079</v>
      </c>
    </row>
    <row r="333" customFormat="false" ht="13.8" hidden="false" customHeight="false" outlineLevel="0" collapsed="false">
      <c r="A333" s="28" t="n">
        <v>43429</v>
      </c>
      <c r="B333" s="24" t="n">
        <v>25742</v>
      </c>
    </row>
    <row r="334" customFormat="false" ht="13.8" hidden="false" customHeight="false" outlineLevel="0" collapsed="false">
      <c r="A334" s="28" t="n">
        <v>43430</v>
      </c>
      <c r="B334" s="24" t="n">
        <v>27276</v>
      </c>
    </row>
    <row r="335" customFormat="false" ht="13.8" hidden="false" customHeight="false" outlineLevel="0" collapsed="false">
      <c r="A335" s="28" t="n">
        <v>43431</v>
      </c>
      <c r="B335" s="24" t="n">
        <v>28364</v>
      </c>
    </row>
    <row r="336" customFormat="false" ht="13.8" hidden="false" customHeight="false" outlineLevel="0" collapsed="false">
      <c r="A336" s="28" t="n">
        <v>43432</v>
      </c>
      <c r="B336" s="24" t="n">
        <v>21948</v>
      </c>
    </row>
    <row r="337" customFormat="false" ht="13.8" hidden="false" customHeight="false" outlineLevel="0" collapsed="false">
      <c r="A337" s="28" t="n">
        <v>43433</v>
      </c>
      <c r="B337" s="24" t="n">
        <v>25234</v>
      </c>
    </row>
    <row r="338" customFormat="false" ht="13.8" hidden="false" customHeight="false" outlineLevel="0" collapsed="false">
      <c r="A338" s="28" t="n">
        <v>43434</v>
      </c>
      <c r="B338" s="24" t="n">
        <v>30929</v>
      </c>
    </row>
    <row r="339" customFormat="false" ht="13.8" hidden="false" customHeight="false" outlineLevel="0" collapsed="false">
      <c r="A339" s="28" t="n">
        <v>43435</v>
      </c>
      <c r="B339" s="24" t="n">
        <v>25556</v>
      </c>
    </row>
    <row r="340" customFormat="false" ht="13.8" hidden="false" customHeight="false" outlineLevel="0" collapsed="false">
      <c r="A340" s="28" t="n">
        <v>43436</v>
      </c>
      <c r="B340" s="24" t="n">
        <v>20752</v>
      </c>
    </row>
    <row r="341" customFormat="false" ht="13.8" hidden="false" customHeight="false" outlineLevel="0" collapsed="false">
      <c r="A341" s="28" t="n">
        <v>43437</v>
      </c>
      <c r="B341" s="24" t="n">
        <v>19999</v>
      </c>
    </row>
    <row r="342" customFormat="false" ht="13.8" hidden="false" customHeight="false" outlineLevel="0" collapsed="false">
      <c r="A342" s="28" t="n">
        <v>43438</v>
      </c>
      <c r="B342" s="24" t="n">
        <v>20547</v>
      </c>
    </row>
    <row r="343" customFormat="false" ht="13.8" hidden="false" customHeight="false" outlineLevel="0" collapsed="false">
      <c r="A343" s="28" t="n">
        <v>43439</v>
      </c>
      <c r="B343" s="24" t="n">
        <v>21675</v>
      </c>
    </row>
    <row r="344" customFormat="false" ht="13.8" hidden="false" customHeight="false" outlineLevel="0" collapsed="false">
      <c r="A344" s="28" t="n">
        <v>43440</v>
      </c>
      <c r="B344" s="24" t="n">
        <v>18250</v>
      </c>
    </row>
    <row r="345" customFormat="false" ht="13.8" hidden="false" customHeight="false" outlineLevel="0" collapsed="false">
      <c r="A345" s="28" t="n">
        <v>43441</v>
      </c>
      <c r="B345" s="24" t="n">
        <v>21728</v>
      </c>
    </row>
    <row r="346" customFormat="false" ht="13.8" hidden="false" customHeight="false" outlineLevel="0" collapsed="false">
      <c r="A346" s="28" t="n">
        <v>43442</v>
      </c>
      <c r="B346" s="24" t="n">
        <v>20861</v>
      </c>
    </row>
    <row r="347" customFormat="false" ht="13.8" hidden="false" customHeight="false" outlineLevel="0" collapsed="false">
      <c r="A347" s="28" t="n">
        <v>43443</v>
      </c>
      <c r="B347" s="24" t="n">
        <v>23422</v>
      </c>
    </row>
    <row r="348" customFormat="false" ht="13.8" hidden="false" customHeight="false" outlineLevel="0" collapsed="false">
      <c r="A348" s="28" t="n">
        <v>43444</v>
      </c>
      <c r="B348" s="24" t="n">
        <v>27145</v>
      </c>
    </row>
    <row r="349" customFormat="false" ht="13.8" hidden="false" customHeight="false" outlineLevel="0" collapsed="false">
      <c r="A349" s="28" t="n">
        <v>43445</v>
      </c>
      <c r="B349" s="24" t="n">
        <v>28531</v>
      </c>
    </row>
    <row r="350" customFormat="false" ht="13.8" hidden="false" customHeight="false" outlineLevel="0" collapsed="false">
      <c r="A350" s="28" t="n">
        <v>43446</v>
      </c>
      <c r="B350" s="24" t="n">
        <v>17093</v>
      </c>
    </row>
    <row r="351" customFormat="false" ht="13.8" hidden="false" customHeight="false" outlineLevel="0" collapsed="false">
      <c r="A351" s="28" t="n">
        <v>43447</v>
      </c>
      <c r="B351" s="24" t="n">
        <v>14536</v>
      </c>
    </row>
    <row r="352" customFormat="false" ht="13.8" hidden="false" customHeight="false" outlineLevel="0" collapsed="false">
      <c r="A352" s="28" t="n">
        <v>43448</v>
      </c>
      <c r="B352" s="24" t="n">
        <v>29578</v>
      </c>
    </row>
    <row r="353" customFormat="false" ht="13.8" hidden="false" customHeight="false" outlineLevel="0" collapsed="false">
      <c r="A353" s="28" t="n">
        <v>43449</v>
      </c>
      <c r="B353" s="24" t="n">
        <v>21162</v>
      </c>
    </row>
    <row r="354" customFormat="false" ht="13.8" hidden="false" customHeight="false" outlineLevel="0" collapsed="false">
      <c r="A354" s="28" t="n">
        <v>43450</v>
      </c>
      <c r="B354" s="24" t="n">
        <v>20550</v>
      </c>
    </row>
    <row r="355" customFormat="false" ht="13.8" hidden="false" customHeight="false" outlineLevel="0" collapsed="false">
      <c r="A355" s="28" t="n">
        <v>43451</v>
      </c>
      <c r="B355" s="24" t="n">
        <v>21199</v>
      </c>
    </row>
    <row r="356" customFormat="false" ht="13.8" hidden="false" customHeight="false" outlineLevel="0" collapsed="false">
      <c r="A356" s="28" t="n">
        <v>43452</v>
      </c>
      <c r="B356" s="24" t="n">
        <v>24202</v>
      </c>
    </row>
    <row r="357" customFormat="false" ht="13.8" hidden="false" customHeight="false" outlineLevel="0" collapsed="false">
      <c r="A357" s="28" t="n">
        <v>43453</v>
      </c>
      <c r="B357" s="24" t="n">
        <v>25911</v>
      </c>
    </row>
    <row r="358" customFormat="false" ht="13.8" hidden="false" customHeight="false" outlineLevel="0" collapsed="false">
      <c r="A358" s="28" t="n">
        <v>43454</v>
      </c>
      <c r="B358" s="24" t="n">
        <v>27431</v>
      </c>
    </row>
    <row r="359" customFormat="false" ht="13.8" hidden="false" customHeight="false" outlineLevel="0" collapsed="false">
      <c r="A359" s="28" t="n">
        <v>43455</v>
      </c>
      <c r="B359" s="24" t="n">
        <v>23825</v>
      </c>
    </row>
    <row r="360" customFormat="false" ht="13.8" hidden="false" customHeight="false" outlineLevel="0" collapsed="false">
      <c r="A360" s="28" t="n">
        <v>43456</v>
      </c>
      <c r="B360" s="24" t="n">
        <v>20897</v>
      </c>
    </row>
    <row r="361" customFormat="false" ht="13.8" hidden="false" customHeight="false" outlineLevel="0" collapsed="false">
      <c r="A361" s="28" t="n">
        <v>43457</v>
      </c>
      <c r="B361" s="24" t="n">
        <v>18903</v>
      </c>
    </row>
    <row r="362" customFormat="false" ht="13.8" hidden="false" customHeight="false" outlineLevel="0" collapsed="false">
      <c r="A362" s="28" t="n">
        <v>43458</v>
      </c>
      <c r="B362" s="24" t="n">
        <v>17458</v>
      </c>
    </row>
    <row r="363" customFormat="false" ht="13.8" hidden="false" customHeight="false" outlineLevel="0" collapsed="false">
      <c r="A363" s="28" t="n">
        <v>43459</v>
      </c>
      <c r="B363" s="24" t="n">
        <v>19669</v>
      </c>
    </row>
    <row r="364" customFormat="false" ht="13.8" hidden="false" customHeight="false" outlineLevel="0" collapsed="false">
      <c r="A364" s="28" t="n">
        <v>43460</v>
      </c>
      <c r="B364" s="24" t="n">
        <v>20631</v>
      </c>
    </row>
    <row r="365" customFormat="false" ht="13.8" hidden="false" customHeight="false" outlineLevel="0" collapsed="false">
      <c r="A365" s="28" t="n">
        <v>43461</v>
      </c>
      <c r="B365" s="24" t="n">
        <v>19349</v>
      </c>
    </row>
    <row r="366" customFormat="false" ht="13.8" hidden="false" customHeight="false" outlineLevel="0" collapsed="false">
      <c r="A366" s="28" t="n">
        <v>43462</v>
      </c>
      <c r="B366" s="24" t="n">
        <v>15378</v>
      </c>
    </row>
    <row r="367" customFormat="false" ht="13.8" hidden="false" customHeight="false" outlineLevel="0" collapsed="false">
      <c r="A367" s="28" t="n">
        <v>43463</v>
      </c>
      <c r="B367" s="24" t="n">
        <v>17627</v>
      </c>
    </row>
    <row r="368" customFormat="false" ht="13.8" hidden="false" customHeight="false" outlineLevel="0" collapsed="false">
      <c r="A368" s="28" t="n">
        <v>43464</v>
      </c>
      <c r="B368" s="24" t="n">
        <v>18413</v>
      </c>
    </row>
    <row r="369" customFormat="false" ht="13.8" hidden="false" customHeight="false" outlineLevel="0" collapsed="false">
      <c r="A369" s="28" t="n">
        <v>43465</v>
      </c>
      <c r="B369" s="24" t="n">
        <v>22628</v>
      </c>
    </row>
    <row r="370" customFormat="false" ht="13.8" hidden="false" customHeight="false" outlineLevel="0" collapsed="false">
      <c r="A370" s="28" t="s">
        <v>29</v>
      </c>
      <c r="B370" s="24" t="n">
        <v>17606</v>
      </c>
    </row>
    <row r="371" customFormat="false" ht="13.8" hidden="false" customHeight="false" outlineLevel="0" collapsed="false">
      <c r="B371" s="24"/>
    </row>
    <row r="372" customFormat="false" ht="13.8" hidden="false" customHeight="false" outlineLevel="0" collapsed="false">
      <c r="B372" s="2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3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5" activeCellId="0" sqref="B37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6" width="16.18"/>
    <col collapsed="false" customWidth="true" hidden="false" outlineLevel="0" max="3" min="3" style="16" width="9.36"/>
    <col collapsed="false" customWidth="true" hidden="false" outlineLevel="0" max="5" min="4" style="16" width="9.92"/>
    <col collapsed="false" customWidth="true" hidden="false" outlineLevel="0" max="6" min="6" style="16" width="8.52"/>
    <col collapsed="false" customWidth="true" hidden="false" outlineLevel="0" max="7" min="7" style="16" width="10.06"/>
    <col collapsed="false" customWidth="true" hidden="false" outlineLevel="0" max="8" min="8" style="16" width="9.92"/>
    <col collapsed="false" customWidth="true" hidden="false" outlineLevel="0" max="9" min="9" style="16" width="11.85"/>
    <col collapsed="false" customWidth="true" hidden="false" outlineLevel="0" max="10" min="10" style="16" width="12.56"/>
    <col collapsed="false" customWidth="true" hidden="false" outlineLevel="0" max="11" min="11" style="16" width="14.52"/>
    <col collapsed="false" customWidth="true" hidden="false" outlineLevel="0" max="12" min="12" style="16" width="11.85"/>
    <col collapsed="false" customWidth="true" hidden="false" outlineLevel="0" max="13" min="13" style="16" width="17.99"/>
    <col collapsed="false" customWidth="true" hidden="false" outlineLevel="0" max="14" min="14" style="16" width="7.69"/>
    <col collapsed="false" customWidth="true" hidden="false" outlineLevel="0" max="15" min="15" style="16" width="8.67"/>
    <col collapsed="false" customWidth="true" hidden="false" outlineLevel="0" max="16" min="16" style="16" width="15.2"/>
    <col collapsed="false" customWidth="true" hidden="false" outlineLevel="0" max="17" min="17" style="16" width="14.65"/>
    <col collapsed="false" customWidth="true" hidden="false" outlineLevel="0" max="18" min="18" style="16" width="13.68"/>
    <col collapsed="false" customWidth="true" hidden="false" outlineLevel="0" max="19" min="19" style="16" width="12.42"/>
    <col collapsed="false" customWidth="true" hidden="false" outlineLevel="0" max="20" min="20" style="16" width="19.24"/>
    <col collapsed="false" customWidth="true" hidden="false" outlineLevel="0" max="21" min="21" style="16" width="8.8"/>
    <col collapsed="false" customWidth="true" hidden="false" outlineLevel="0" max="23" min="22" style="16" width="6.58"/>
    <col collapsed="false" customWidth="true" hidden="false" outlineLevel="0" max="24" min="24" style="16" width="7.69"/>
    <col collapsed="false" customWidth="true" hidden="false" outlineLevel="0" max="25" min="25" style="16" width="6.58"/>
    <col collapsed="false" customWidth="true" hidden="false" outlineLevel="0" max="26" min="26" style="16" width="7.69"/>
    <col collapsed="false" customWidth="true" hidden="false" outlineLevel="0" max="27" min="27" style="16" width="9.92"/>
    <col collapsed="false" customWidth="true" hidden="false" outlineLevel="0" max="28" min="28" style="16" width="18.82"/>
    <col collapsed="false" customWidth="true" hidden="false" outlineLevel="0" max="29" min="29" style="16" width="52.35"/>
    <col collapsed="false" customWidth="true" hidden="false" outlineLevel="0" max="30" min="30" style="16" width="17.85"/>
    <col collapsed="false" customWidth="true" hidden="false" outlineLevel="0" max="31" min="31" style="16" width="10.48"/>
    <col collapsed="false" customWidth="true" hidden="false" outlineLevel="0" max="32" min="32" style="16" width="17.29"/>
    <col collapsed="false" customWidth="true" hidden="false" outlineLevel="0" max="34" min="34" style="16" width="6.44"/>
    <col collapsed="false" customWidth="true" hidden="false" outlineLevel="0" max="35" min="35" style="16" width="26.05"/>
    <col collapsed="false" customWidth="true" hidden="false" outlineLevel="0" max="36" min="36" style="16" width="7.15"/>
    <col collapsed="false" customWidth="true" hidden="false" outlineLevel="0" max="37" min="37" style="16" width="9.21"/>
    <col collapsed="false" customWidth="true" hidden="false" outlineLevel="0" max="38" min="38" style="16" width="10.33"/>
    <col collapsed="false" customWidth="true" hidden="false" outlineLevel="0" max="39" min="39" style="16" width="9.79"/>
    <col collapsed="false" customWidth="true" hidden="false" outlineLevel="0" max="40" min="40" style="16" width="16.46"/>
  </cols>
  <sheetData>
    <row r="1" customFormat="false" ht="13.8" hidden="false" customHeight="false" outlineLevel="0" collapsed="false">
      <c r="A1" s="24" t="n">
        <v>2020</v>
      </c>
      <c r="B1" s="24"/>
      <c r="C1" s="31" t="s">
        <v>30</v>
      </c>
      <c r="D1" s="31"/>
      <c r="E1" s="31"/>
      <c r="F1" s="31" t="s">
        <v>31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4"/>
      <c r="V1" s="24"/>
      <c r="W1" s="24"/>
      <c r="X1" s="24"/>
      <c r="Y1" s="24"/>
      <c r="Z1" s="24"/>
      <c r="AA1" s="24" t="s">
        <v>32</v>
      </c>
      <c r="AB1" s="24"/>
      <c r="AC1" s="24"/>
    </row>
    <row r="2" customFormat="false" ht="13.8" hidden="false" customHeight="false" outlineLevel="0" collapsed="false">
      <c r="A2" s="24" t="s">
        <v>33</v>
      </c>
      <c r="B2" s="24"/>
      <c r="C2" s="24"/>
      <c r="D2" s="24"/>
      <c r="E2" s="24"/>
      <c r="F2" s="31" t="s">
        <v>34</v>
      </c>
      <c r="G2" s="31"/>
      <c r="H2" s="19"/>
      <c r="I2" s="31"/>
      <c r="J2" s="19"/>
      <c r="K2" s="31" t="s">
        <v>35</v>
      </c>
      <c r="L2" s="31"/>
      <c r="M2" s="31"/>
      <c r="N2" s="31"/>
      <c r="O2" s="31" t="s">
        <v>36</v>
      </c>
      <c r="P2" s="31"/>
      <c r="Q2" s="31"/>
      <c r="R2" s="31"/>
      <c r="S2" s="31"/>
      <c r="T2" s="24" t="s">
        <v>37</v>
      </c>
      <c r="U2" s="24"/>
      <c r="V2" s="24"/>
      <c r="W2" s="24"/>
      <c r="X2" s="24"/>
      <c r="Y2" s="24"/>
      <c r="Z2" s="24"/>
      <c r="AA2" s="24"/>
      <c r="AB2" s="24"/>
      <c r="AC2" s="24" t="s">
        <v>38</v>
      </c>
      <c r="AD2" s="24"/>
      <c r="AE2" s="24"/>
      <c r="AF2" s="24"/>
      <c r="AG2" s="24"/>
      <c r="AH2" s="24"/>
      <c r="AI2" s="24" t="s">
        <v>39</v>
      </c>
      <c r="AJ2" s="24"/>
      <c r="AK2" s="24"/>
      <c r="AL2" s="24"/>
      <c r="AM2" s="24"/>
      <c r="AN2" s="24"/>
      <c r="AO2" s="24"/>
      <c r="AP2" s="24"/>
      <c r="AQ2" s="24"/>
    </row>
    <row r="3" customFormat="false" ht="13.8" hidden="false" customHeight="false" outlineLevel="0" collapsed="false">
      <c r="A3" s="24"/>
      <c r="B3" s="24"/>
      <c r="C3" s="24" t="s">
        <v>40</v>
      </c>
      <c r="D3" s="24" t="s">
        <v>41</v>
      </c>
      <c r="E3" s="24" t="s">
        <v>42</v>
      </c>
      <c r="F3" s="24" t="s">
        <v>43</v>
      </c>
      <c r="G3" s="24" t="s">
        <v>44</v>
      </c>
      <c r="H3" s="24" t="s">
        <v>45</v>
      </c>
      <c r="I3" s="24" t="s">
        <v>46</v>
      </c>
      <c r="J3" s="24" t="s">
        <v>47</v>
      </c>
      <c r="K3" s="24" t="s">
        <v>48</v>
      </c>
      <c r="L3" s="24" t="s">
        <v>49</v>
      </c>
      <c r="M3" s="24" t="s">
        <v>50</v>
      </c>
      <c r="N3" s="24" t="s">
        <v>51</v>
      </c>
      <c r="O3" s="24" t="s">
        <v>52</v>
      </c>
      <c r="P3" s="24" t="s">
        <v>53</v>
      </c>
      <c r="Q3" s="24" t="s">
        <v>54</v>
      </c>
      <c r="R3" s="24" t="s">
        <v>55</v>
      </c>
      <c r="S3" s="24" t="s">
        <v>56</v>
      </c>
      <c r="T3" s="24" t="s">
        <v>57</v>
      </c>
      <c r="U3" s="24"/>
      <c r="V3" s="24"/>
      <c r="W3" s="24"/>
      <c r="X3" s="24"/>
      <c r="Y3" s="24"/>
      <c r="Z3" s="24"/>
      <c r="AA3" s="24"/>
      <c r="AB3" s="24"/>
      <c r="AC3" s="24" t="s">
        <v>58</v>
      </c>
      <c r="AD3" s="24" t="s">
        <v>59</v>
      </c>
      <c r="AE3" s="24" t="s">
        <v>60</v>
      </c>
      <c r="AF3" s="24" t="s">
        <v>61</v>
      </c>
      <c r="AG3" s="24"/>
      <c r="AH3" s="24"/>
      <c r="AI3" s="24" t="s">
        <v>62</v>
      </c>
      <c r="AJ3" s="24" t="s">
        <v>63</v>
      </c>
      <c r="AK3" s="24" t="s">
        <v>64</v>
      </c>
      <c r="AL3" s="24" t="s">
        <v>65</v>
      </c>
      <c r="AM3" s="24" t="s">
        <v>66</v>
      </c>
      <c r="AN3" s="24" t="s">
        <v>67</v>
      </c>
      <c r="AO3" s="24"/>
      <c r="AP3" s="24"/>
      <c r="AQ3" s="24"/>
    </row>
    <row r="4" customFormat="false" ht="13.8" hidden="false" customHeight="false" outlineLevel="0" collapsed="false">
      <c r="A4" s="32" t="n">
        <v>43831</v>
      </c>
      <c r="B4" s="24"/>
      <c r="C4" s="24" t="n">
        <v>1928</v>
      </c>
      <c r="D4" s="24" t="n">
        <v>2682</v>
      </c>
      <c r="E4" s="24" t="n">
        <v>6094</v>
      </c>
      <c r="F4" s="24" t="n">
        <v>140</v>
      </c>
      <c r="G4" s="24" t="n">
        <v>96</v>
      </c>
      <c r="H4" s="24" t="n">
        <v>36</v>
      </c>
      <c r="I4" s="24" t="n">
        <v>717</v>
      </c>
      <c r="J4" s="24" t="n">
        <v>70</v>
      </c>
      <c r="K4" s="24" t="n">
        <v>19</v>
      </c>
      <c r="L4" s="24" t="n">
        <v>25</v>
      </c>
      <c r="M4" s="24" t="n">
        <v>22</v>
      </c>
      <c r="N4" s="24" t="n">
        <v>35</v>
      </c>
      <c r="O4" s="24" t="n">
        <v>97</v>
      </c>
      <c r="P4" s="24" t="n">
        <v>29</v>
      </c>
      <c r="Q4" s="24" t="n">
        <v>18</v>
      </c>
      <c r="R4" s="24" t="n">
        <v>1</v>
      </c>
      <c r="S4" s="24" t="n">
        <v>131</v>
      </c>
      <c r="T4" s="24" t="n">
        <v>86</v>
      </c>
      <c r="U4" s="24"/>
      <c r="V4" s="24"/>
      <c r="W4" s="24"/>
      <c r="X4" s="24"/>
      <c r="Y4" s="24"/>
      <c r="Z4" s="24"/>
      <c r="AA4" s="24" t="n">
        <f aca="false">SUM(C4:T4)</f>
        <v>12226</v>
      </c>
      <c r="AB4" s="33"/>
      <c r="AC4" s="24" t="n">
        <v>62</v>
      </c>
      <c r="AD4" s="24" t="n">
        <v>74</v>
      </c>
      <c r="AE4" s="24" t="n">
        <v>36</v>
      </c>
      <c r="AF4" s="24"/>
      <c r="AG4" s="24"/>
      <c r="AH4" s="34" t="n">
        <v>43922</v>
      </c>
      <c r="AI4" s="24" t="n">
        <v>17615</v>
      </c>
      <c r="AJ4" s="24" t="n">
        <v>15983</v>
      </c>
      <c r="AK4" s="24" t="n">
        <v>2345</v>
      </c>
      <c r="AL4" s="24" t="n">
        <v>7446</v>
      </c>
      <c r="AM4" s="24" t="n">
        <v>241</v>
      </c>
      <c r="AN4" s="24" t="n">
        <v>0</v>
      </c>
      <c r="AO4" s="24"/>
      <c r="AP4" s="24"/>
      <c r="AQ4" s="24"/>
    </row>
    <row r="5" customFormat="false" ht="13.8" hidden="false" customHeight="false" outlineLevel="0" collapsed="false">
      <c r="A5" s="32" t="n">
        <v>43832</v>
      </c>
      <c r="B5" s="24"/>
      <c r="C5" s="24" t="n">
        <v>1192</v>
      </c>
      <c r="D5" s="24" t="n">
        <v>3700</v>
      </c>
      <c r="E5" s="24" t="n">
        <v>5817</v>
      </c>
      <c r="F5" s="24" t="n">
        <v>70</v>
      </c>
      <c r="G5" s="24" t="n">
        <v>195</v>
      </c>
      <c r="H5" s="24" t="n">
        <v>74</v>
      </c>
      <c r="I5" s="24" t="n">
        <v>3582</v>
      </c>
      <c r="J5" s="24" t="n">
        <v>61</v>
      </c>
      <c r="K5" s="24" t="n">
        <v>39</v>
      </c>
      <c r="L5" s="24" t="n">
        <v>24</v>
      </c>
      <c r="M5" s="24" t="n">
        <v>106</v>
      </c>
      <c r="N5" s="24" t="n">
        <v>45</v>
      </c>
      <c r="O5" s="24" t="n">
        <v>339</v>
      </c>
      <c r="P5" s="24" t="n">
        <v>35</v>
      </c>
      <c r="Q5" s="24" t="n">
        <v>68</v>
      </c>
      <c r="R5" s="24" t="n">
        <v>181</v>
      </c>
      <c r="S5" s="24" t="n">
        <v>314</v>
      </c>
      <c r="T5" s="24" t="n">
        <v>273</v>
      </c>
      <c r="U5" s="24"/>
      <c r="V5" s="24"/>
      <c r="W5" s="24"/>
      <c r="X5" s="24"/>
      <c r="Y5" s="24"/>
      <c r="Z5" s="24"/>
      <c r="AA5" s="24" t="n">
        <f aca="false">SUM(C5:T5)</f>
        <v>16115</v>
      </c>
      <c r="AB5" s="33"/>
      <c r="AC5" s="24" t="n">
        <v>26</v>
      </c>
      <c r="AD5" s="24" t="n">
        <v>180</v>
      </c>
      <c r="AE5" s="24" t="n">
        <v>39</v>
      </c>
      <c r="AF5" s="24"/>
      <c r="AG5" s="24"/>
      <c r="AH5" s="34" t="n">
        <v>43923</v>
      </c>
      <c r="AI5" s="24" t="n">
        <v>12</v>
      </c>
      <c r="AJ5" s="24" t="n">
        <v>4189</v>
      </c>
      <c r="AK5" s="24" t="n">
        <v>109</v>
      </c>
      <c r="AL5" s="24" t="n">
        <v>2619</v>
      </c>
      <c r="AM5" s="24" t="n">
        <v>14</v>
      </c>
      <c r="AN5" s="24" t="n">
        <v>351</v>
      </c>
      <c r="AO5" s="24"/>
      <c r="AP5" s="24"/>
      <c r="AQ5" s="24"/>
    </row>
    <row r="6" customFormat="false" ht="13.8" hidden="false" customHeight="false" outlineLevel="0" collapsed="false">
      <c r="A6" s="32" t="n">
        <v>43833</v>
      </c>
      <c r="B6" s="24"/>
      <c r="C6" s="24" t="n">
        <v>1726</v>
      </c>
      <c r="D6" s="24" t="n">
        <v>6183</v>
      </c>
      <c r="E6" s="24" t="n">
        <v>8696</v>
      </c>
      <c r="F6" s="24" t="n">
        <v>118</v>
      </c>
      <c r="G6" s="24" t="n">
        <v>128</v>
      </c>
      <c r="H6" s="24" t="n">
        <v>39</v>
      </c>
      <c r="I6" s="24" t="n">
        <v>844</v>
      </c>
      <c r="J6" s="24" t="n">
        <v>56</v>
      </c>
      <c r="K6" s="24" t="n">
        <v>27</v>
      </c>
      <c r="L6" s="24" t="n">
        <v>31</v>
      </c>
      <c r="M6" s="24" t="n">
        <v>22</v>
      </c>
      <c r="N6" s="24" t="n">
        <v>75</v>
      </c>
      <c r="O6" s="24" t="n">
        <v>822</v>
      </c>
      <c r="P6" s="24" t="n">
        <v>155</v>
      </c>
      <c r="Q6" s="24" t="n">
        <v>164</v>
      </c>
      <c r="R6" s="24" t="n">
        <v>2</v>
      </c>
      <c r="S6" s="24" t="n">
        <v>420</v>
      </c>
      <c r="T6" s="24" t="n">
        <v>984</v>
      </c>
      <c r="U6" s="24"/>
      <c r="V6" s="24"/>
      <c r="W6" s="24"/>
      <c r="X6" s="24"/>
      <c r="Y6" s="24"/>
      <c r="Z6" s="24"/>
      <c r="AA6" s="24" t="n">
        <f aca="false">SUM(C6:T6)</f>
        <v>20492</v>
      </c>
      <c r="AB6" s="33"/>
      <c r="AC6" s="24" t="n">
        <v>5</v>
      </c>
      <c r="AD6" s="24" t="n">
        <v>67</v>
      </c>
      <c r="AE6" s="24" t="n">
        <v>68</v>
      </c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customFormat="false" ht="13.8" hidden="false" customHeight="false" outlineLevel="0" collapsed="false">
      <c r="A7" s="32" t="n">
        <v>43834</v>
      </c>
      <c r="B7" s="24"/>
      <c r="C7" s="24" t="n">
        <v>1034</v>
      </c>
      <c r="D7" s="24" t="n">
        <v>5992</v>
      </c>
      <c r="E7" s="24" t="n">
        <v>2680</v>
      </c>
      <c r="F7" s="24" t="n">
        <v>59</v>
      </c>
      <c r="G7" s="24" t="n">
        <v>57</v>
      </c>
      <c r="H7" s="24" t="n">
        <v>47</v>
      </c>
      <c r="I7" s="24" t="n">
        <v>907</v>
      </c>
      <c r="J7" s="24" t="n">
        <v>18</v>
      </c>
      <c r="K7" s="24" t="n">
        <v>56</v>
      </c>
      <c r="L7" s="24" t="n">
        <v>42</v>
      </c>
      <c r="M7" s="24" t="n">
        <v>59</v>
      </c>
      <c r="N7" s="24" t="n">
        <v>91</v>
      </c>
      <c r="O7" s="24" t="n">
        <v>191</v>
      </c>
      <c r="P7" s="24" t="n">
        <v>18</v>
      </c>
      <c r="Q7" s="24" t="n">
        <v>101</v>
      </c>
      <c r="R7" s="24" t="n">
        <v>1</v>
      </c>
      <c r="S7" s="24" t="n">
        <v>332</v>
      </c>
      <c r="T7" s="24" t="n">
        <v>28</v>
      </c>
      <c r="U7" s="24"/>
      <c r="V7" s="24"/>
      <c r="W7" s="24"/>
      <c r="X7" s="24"/>
      <c r="Y7" s="24"/>
      <c r="Z7" s="24"/>
      <c r="AA7" s="24" t="n">
        <f aca="false">SUM(C7:T7)</f>
        <v>11713</v>
      </c>
      <c r="AB7" s="33"/>
      <c r="AC7" s="24" t="n">
        <v>4</v>
      </c>
      <c r="AD7" s="24" t="n">
        <v>123</v>
      </c>
      <c r="AE7" s="24" t="n">
        <v>53</v>
      </c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customFormat="false" ht="13.8" hidden="false" customHeight="false" outlineLevel="0" collapsed="false">
      <c r="A8" s="32" t="n">
        <v>43835</v>
      </c>
      <c r="B8" s="24"/>
      <c r="C8" s="24" t="n">
        <v>3036</v>
      </c>
      <c r="D8" s="24" t="n">
        <v>4292</v>
      </c>
      <c r="E8" s="24" t="n">
        <v>2627</v>
      </c>
      <c r="F8" s="24" t="n">
        <v>142</v>
      </c>
      <c r="G8" s="24" t="n">
        <v>51</v>
      </c>
      <c r="H8" s="24" t="n">
        <v>27</v>
      </c>
      <c r="I8" s="24" t="n">
        <v>503</v>
      </c>
      <c r="J8" s="24" t="n">
        <v>66</v>
      </c>
      <c r="K8" s="24" t="n">
        <v>39</v>
      </c>
      <c r="L8" s="24" t="n">
        <v>43</v>
      </c>
      <c r="M8" s="24" t="n">
        <v>53</v>
      </c>
      <c r="N8" s="24" t="n">
        <v>8</v>
      </c>
      <c r="O8" s="24" t="n">
        <v>414</v>
      </c>
      <c r="P8" s="24" t="n">
        <v>266</v>
      </c>
      <c r="Q8" s="24" t="n">
        <v>77</v>
      </c>
      <c r="R8" s="24" t="n">
        <v>22</v>
      </c>
      <c r="S8" s="24" t="n">
        <v>33</v>
      </c>
      <c r="T8" s="24" t="n">
        <v>97</v>
      </c>
      <c r="U8" s="24"/>
      <c r="V8" s="24"/>
      <c r="W8" s="24"/>
      <c r="X8" s="24"/>
      <c r="Y8" s="24"/>
      <c r="Z8" s="24"/>
      <c r="AA8" s="24" t="n">
        <f aca="false">SUM(C8:T8)</f>
        <v>11796</v>
      </c>
      <c r="AB8" s="24"/>
      <c r="AC8" s="24" t="n">
        <v>4</v>
      </c>
      <c r="AD8" s="24" t="n">
        <v>98</v>
      </c>
      <c r="AE8" s="24" t="n">
        <v>25</v>
      </c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</row>
    <row r="9" customFormat="false" ht="13.8" hidden="false" customHeight="false" outlineLevel="0" collapsed="false">
      <c r="A9" s="32" t="n">
        <v>43836</v>
      </c>
      <c r="B9" s="24"/>
      <c r="C9" s="24" t="n">
        <v>2427</v>
      </c>
      <c r="D9" s="24" t="n">
        <v>3723</v>
      </c>
      <c r="E9" s="24" t="n">
        <v>5237</v>
      </c>
      <c r="F9" s="24" t="n">
        <v>36</v>
      </c>
      <c r="G9" s="24" t="n">
        <v>99</v>
      </c>
      <c r="H9" s="24" t="n">
        <v>64</v>
      </c>
      <c r="I9" s="24" t="n">
        <v>2022</v>
      </c>
      <c r="J9" s="24" t="n">
        <v>38</v>
      </c>
      <c r="K9" s="24" t="n">
        <v>132</v>
      </c>
      <c r="L9" s="24" t="n">
        <v>38</v>
      </c>
      <c r="M9" s="24" t="n">
        <v>93</v>
      </c>
      <c r="N9" s="24" t="n">
        <v>4</v>
      </c>
      <c r="O9" s="24" t="n">
        <v>268</v>
      </c>
      <c r="P9" s="24" t="n">
        <v>5</v>
      </c>
      <c r="Q9" s="24" t="n">
        <v>160</v>
      </c>
      <c r="R9" s="24" t="n">
        <v>82</v>
      </c>
      <c r="S9" s="24" t="n">
        <v>85</v>
      </c>
      <c r="T9" s="24" t="n">
        <v>147</v>
      </c>
      <c r="U9" s="24"/>
      <c r="V9" s="24"/>
      <c r="W9" s="24"/>
      <c r="X9" s="24"/>
      <c r="Y9" s="24"/>
      <c r="Z9" s="24"/>
      <c r="AA9" s="24" t="n">
        <f aca="false">SUM(C9:T9)</f>
        <v>14660</v>
      </c>
      <c r="AB9" s="24"/>
      <c r="AC9" s="24" t="n">
        <v>21</v>
      </c>
      <c r="AD9" s="24" t="n">
        <v>9</v>
      </c>
      <c r="AE9" s="24" t="n">
        <v>86</v>
      </c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customFormat="false" ht="13.8" hidden="false" customHeight="false" outlineLevel="0" collapsed="false">
      <c r="A10" s="32" t="n">
        <v>43837</v>
      </c>
      <c r="B10" s="24"/>
      <c r="C10" s="24" t="n">
        <v>2210</v>
      </c>
      <c r="D10" s="24" t="n">
        <v>2896</v>
      </c>
      <c r="E10" s="24" t="n">
        <v>3049</v>
      </c>
      <c r="F10" s="24" t="n">
        <v>328</v>
      </c>
      <c r="G10" s="24" t="n">
        <v>103</v>
      </c>
      <c r="H10" s="24" t="n">
        <v>31</v>
      </c>
      <c r="I10" s="24" t="n">
        <v>838</v>
      </c>
      <c r="J10" s="24" t="n">
        <v>132</v>
      </c>
      <c r="K10" s="24" t="n">
        <v>37</v>
      </c>
      <c r="L10" s="24" t="n">
        <v>28</v>
      </c>
      <c r="M10" s="24" t="n">
        <v>246</v>
      </c>
      <c r="N10" s="24" t="n">
        <v>25</v>
      </c>
      <c r="O10" s="24" t="n">
        <v>116</v>
      </c>
      <c r="P10" s="24" t="n">
        <v>52</v>
      </c>
      <c r="Q10" s="24" t="n">
        <v>8</v>
      </c>
      <c r="R10" s="24" t="n">
        <v>7</v>
      </c>
      <c r="S10" s="24" t="n">
        <v>181</v>
      </c>
      <c r="T10" s="24" t="n">
        <v>121</v>
      </c>
      <c r="U10" s="24"/>
      <c r="V10" s="24"/>
      <c r="W10" s="24"/>
      <c r="X10" s="24"/>
      <c r="Y10" s="24"/>
      <c r="Z10" s="24"/>
      <c r="AA10" s="24" t="n">
        <f aca="false">SUM(C10:T10)</f>
        <v>10408</v>
      </c>
      <c r="AB10" s="24"/>
      <c r="AC10" s="24" t="n">
        <v>14</v>
      </c>
      <c r="AD10" s="24" t="n">
        <v>43</v>
      </c>
      <c r="AE10" s="24" t="n">
        <v>96</v>
      </c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customFormat="false" ht="13.8" hidden="false" customHeight="false" outlineLevel="0" collapsed="false">
      <c r="A11" s="32" t="n">
        <v>43838</v>
      </c>
      <c r="B11" s="24"/>
      <c r="C11" s="24" t="n">
        <v>1545</v>
      </c>
      <c r="D11" s="24" t="n">
        <v>8837</v>
      </c>
      <c r="E11" s="24" t="n">
        <v>6554</v>
      </c>
      <c r="F11" s="24" t="n">
        <v>469</v>
      </c>
      <c r="G11" s="24" t="n">
        <v>186</v>
      </c>
      <c r="H11" s="24" t="n">
        <v>44</v>
      </c>
      <c r="I11" s="24" t="n">
        <v>1997</v>
      </c>
      <c r="J11" s="24" t="n">
        <v>691</v>
      </c>
      <c r="K11" s="24" t="n">
        <v>151</v>
      </c>
      <c r="L11" s="24" t="n">
        <v>26</v>
      </c>
      <c r="M11" s="24" t="n">
        <v>76</v>
      </c>
      <c r="N11" s="24" t="n">
        <v>79</v>
      </c>
      <c r="O11" s="24" t="n">
        <v>83</v>
      </c>
      <c r="P11" s="24" t="n">
        <v>27</v>
      </c>
      <c r="Q11" s="24" t="n">
        <v>53</v>
      </c>
      <c r="R11" s="24" t="n">
        <v>25</v>
      </c>
      <c r="S11" s="24" t="n">
        <v>511</v>
      </c>
      <c r="T11" s="24" t="n">
        <v>1506</v>
      </c>
      <c r="U11" s="24"/>
      <c r="V11" s="24"/>
      <c r="W11" s="24"/>
      <c r="X11" s="24"/>
      <c r="Y11" s="24"/>
      <c r="Z11" s="24"/>
      <c r="AA11" s="24" t="n">
        <f aca="false">SUM(C11:T11)</f>
        <v>22860</v>
      </c>
      <c r="AB11" s="24"/>
      <c r="AC11" s="24" t="n">
        <v>4</v>
      </c>
      <c r="AD11" s="24" t="n">
        <v>194</v>
      </c>
      <c r="AE11" s="24" t="n">
        <v>73</v>
      </c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customFormat="false" ht="13.8" hidden="false" customHeight="false" outlineLevel="0" collapsed="false">
      <c r="A12" s="32" t="n">
        <v>43839</v>
      </c>
      <c r="B12" s="24"/>
      <c r="C12" s="24" t="n">
        <v>3917</v>
      </c>
      <c r="D12" s="24" t="n">
        <v>7410</v>
      </c>
      <c r="E12" s="24" t="n">
        <v>8443</v>
      </c>
      <c r="F12" s="24" t="n">
        <v>152</v>
      </c>
      <c r="G12" s="24" t="n">
        <v>1070</v>
      </c>
      <c r="H12" s="24" t="n">
        <v>21</v>
      </c>
      <c r="I12" s="24" t="n">
        <v>1831</v>
      </c>
      <c r="J12" s="24" t="n">
        <v>149</v>
      </c>
      <c r="K12" s="24" t="n">
        <v>109</v>
      </c>
      <c r="L12" s="24" t="n">
        <v>56</v>
      </c>
      <c r="M12" s="24" t="n">
        <v>254</v>
      </c>
      <c r="N12" s="24" t="n">
        <v>115</v>
      </c>
      <c r="O12" s="24" t="n">
        <v>422</v>
      </c>
      <c r="P12" s="24" t="n">
        <v>38</v>
      </c>
      <c r="Q12" s="24" t="n">
        <v>20</v>
      </c>
      <c r="R12" s="24" t="n">
        <v>16</v>
      </c>
      <c r="S12" s="24" t="n">
        <v>216</v>
      </c>
      <c r="T12" s="24" t="n">
        <v>523</v>
      </c>
      <c r="U12" s="24"/>
      <c r="V12" s="24"/>
      <c r="W12" s="24"/>
      <c r="X12" s="24"/>
      <c r="Y12" s="24"/>
      <c r="Z12" s="24"/>
      <c r="AA12" s="24" t="n">
        <f aca="false">SUM(C12:T12)</f>
        <v>24762</v>
      </c>
      <c r="AB12" s="24"/>
      <c r="AC12" s="24" t="n">
        <v>0</v>
      </c>
      <c r="AD12" s="24" t="n">
        <v>111</v>
      </c>
      <c r="AE12" s="24" t="n">
        <v>39</v>
      </c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customFormat="false" ht="13.8" hidden="false" customHeight="false" outlineLevel="0" collapsed="false">
      <c r="A13" s="32" t="n">
        <v>43840</v>
      </c>
      <c r="B13" s="24"/>
      <c r="C13" s="24" t="n">
        <v>3139</v>
      </c>
      <c r="D13" s="24" t="n">
        <v>6227</v>
      </c>
      <c r="E13" s="24" t="n">
        <v>4089</v>
      </c>
      <c r="F13" s="24" t="n">
        <v>53</v>
      </c>
      <c r="G13" s="24" t="n">
        <v>262</v>
      </c>
      <c r="H13" s="24" t="n">
        <v>19</v>
      </c>
      <c r="I13" s="24" t="n">
        <v>927</v>
      </c>
      <c r="J13" s="24" t="n">
        <v>126</v>
      </c>
      <c r="K13" s="24" t="n">
        <v>125</v>
      </c>
      <c r="L13" s="24" t="n">
        <v>44</v>
      </c>
      <c r="M13" s="24" t="n">
        <v>107</v>
      </c>
      <c r="N13" s="24" t="n">
        <v>287</v>
      </c>
      <c r="O13" s="24" t="n">
        <v>262</v>
      </c>
      <c r="P13" s="24" t="n">
        <v>108</v>
      </c>
      <c r="Q13" s="24" t="n">
        <v>235</v>
      </c>
      <c r="R13" s="24" t="n">
        <v>77</v>
      </c>
      <c r="S13" s="24" t="n">
        <v>271</v>
      </c>
      <c r="T13" s="24" t="n">
        <v>248</v>
      </c>
      <c r="U13" s="24"/>
      <c r="V13" s="24"/>
      <c r="W13" s="24"/>
      <c r="X13" s="24"/>
      <c r="Y13" s="24"/>
      <c r="Z13" s="24"/>
      <c r="AA13" s="24" t="n">
        <f aca="false">SUM(C13:T13)</f>
        <v>16606</v>
      </c>
      <c r="AB13" s="24"/>
      <c r="AC13" s="24" t="n">
        <v>18</v>
      </c>
      <c r="AD13" s="24" t="n">
        <v>79</v>
      </c>
      <c r="AE13" s="24" t="n">
        <v>119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</row>
    <row r="14" customFormat="false" ht="13.8" hidden="false" customHeight="false" outlineLevel="0" collapsed="false">
      <c r="A14" s="32" t="n">
        <v>43841</v>
      </c>
      <c r="B14" s="24"/>
      <c r="C14" s="24" t="n">
        <v>821</v>
      </c>
      <c r="D14" s="24" t="n">
        <v>4687</v>
      </c>
      <c r="E14" s="24" t="n">
        <v>3536</v>
      </c>
      <c r="F14" s="24" t="n">
        <v>141</v>
      </c>
      <c r="G14" s="24" t="n">
        <v>3327</v>
      </c>
      <c r="H14" s="24" t="n">
        <v>31</v>
      </c>
      <c r="I14" s="24" t="n">
        <v>1872</v>
      </c>
      <c r="J14" s="24" t="n">
        <v>182</v>
      </c>
      <c r="K14" s="24" t="n">
        <v>25</v>
      </c>
      <c r="L14" s="24" t="n">
        <v>33</v>
      </c>
      <c r="M14" s="24" t="n">
        <v>30</v>
      </c>
      <c r="N14" s="24" t="n">
        <v>80</v>
      </c>
      <c r="O14" s="24" t="n">
        <v>240</v>
      </c>
      <c r="P14" s="24" t="n">
        <v>104</v>
      </c>
      <c r="Q14" s="24" t="n">
        <v>55</v>
      </c>
      <c r="R14" s="24" t="n">
        <v>7</v>
      </c>
      <c r="S14" s="24" t="n">
        <v>18</v>
      </c>
      <c r="T14" s="24" t="n">
        <v>70</v>
      </c>
      <c r="U14" s="24"/>
      <c r="V14" s="24"/>
      <c r="W14" s="24"/>
      <c r="X14" s="24"/>
      <c r="Y14" s="24"/>
      <c r="Z14" s="24"/>
      <c r="AA14" s="24" t="n">
        <f aca="false">SUM(C14:T14)</f>
        <v>15259</v>
      </c>
      <c r="AB14" s="24"/>
      <c r="AC14" s="24" t="n">
        <v>7</v>
      </c>
      <c r="AD14" s="24" t="n">
        <v>40</v>
      </c>
      <c r="AE14" s="24" t="n">
        <v>116</v>
      </c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</row>
    <row r="15" customFormat="false" ht="13.8" hidden="false" customHeight="false" outlineLevel="0" collapsed="false">
      <c r="A15" s="32" t="n">
        <v>43842</v>
      </c>
      <c r="B15" s="24"/>
      <c r="C15" s="24" t="n">
        <v>2462</v>
      </c>
      <c r="D15" s="24" t="n">
        <v>3744</v>
      </c>
      <c r="E15" s="24" t="n">
        <v>3839</v>
      </c>
      <c r="F15" s="24" t="n">
        <v>72</v>
      </c>
      <c r="G15" s="24" t="n">
        <v>219</v>
      </c>
      <c r="H15" s="24" t="n">
        <v>37</v>
      </c>
      <c r="I15" s="24" t="n">
        <v>1276</v>
      </c>
      <c r="J15" s="24" t="n">
        <v>165</v>
      </c>
      <c r="K15" s="24" t="n">
        <v>36</v>
      </c>
      <c r="L15" s="24" t="n">
        <v>28</v>
      </c>
      <c r="M15" s="24" t="n">
        <v>108</v>
      </c>
      <c r="N15" s="24" t="n">
        <v>353</v>
      </c>
      <c r="O15" s="24" t="n">
        <v>265</v>
      </c>
      <c r="P15" s="24" t="n">
        <v>35</v>
      </c>
      <c r="Q15" s="24" t="n">
        <v>375</v>
      </c>
      <c r="R15" s="24" t="n">
        <v>7</v>
      </c>
      <c r="S15" s="24" t="n">
        <v>179</v>
      </c>
      <c r="T15" s="24" t="n">
        <v>320</v>
      </c>
      <c r="U15" s="24"/>
      <c r="V15" s="24"/>
      <c r="W15" s="24"/>
      <c r="X15" s="24"/>
      <c r="Y15" s="24"/>
      <c r="Z15" s="24"/>
      <c r="AA15" s="24" t="n">
        <f aca="false">SUM(C15:T15)</f>
        <v>13520</v>
      </c>
      <c r="AB15" s="24"/>
      <c r="AC15" s="24" t="n">
        <v>27</v>
      </c>
      <c r="AD15" s="24" t="n">
        <v>102</v>
      </c>
      <c r="AE15" s="24" t="n">
        <v>247</v>
      </c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</row>
    <row r="16" customFormat="false" ht="13.8" hidden="false" customHeight="false" outlineLevel="0" collapsed="false">
      <c r="A16" s="32" t="n">
        <v>43843</v>
      </c>
      <c r="B16" s="24"/>
      <c r="C16" s="24" t="n">
        <v>2426</v>
      </c>
      <c r="D16" s="24" t="n">
        <v>5586</v>
      </c>
      <c r="E16" s="24" t="n">
        <v>5852</v>
      </c>
      <c r="F16" s="24" t="n">
        <v>48</v>
      </c>
      <c r="G16" s="24" t="n">
        <v>98</v>
      </c>
      <c r="H16" s="24" t="n">
        <v>53</v>
      </c>
      <c r="I16" s="24" t="n">
        <v>1503</v>
      </c>
      <c r="J16" s="24" t="n">
        <v>176</v>
      </c>
      <c r="K16" s="24" t="n">
        <v>55</v>
      </c>
      <c r="L16" s="24" t="n">
        <v>56</v>
      </c>
      <c r="M16" s="24" t="n">
        <v>171</v>
      </c>
      <c r="N16" s="24" t="n">
        <v>28</v>
      </c>
      <c r="O16" s="24" t="n">
        <v>90</v>
      </c>
      <c r="P16" s="24" t="n">
        <v>21</v>
      </c>
      <c r="Q16" s="24" t="n">
        <v>17</v>
      </c>
      <c r="R16" s="24" t="n">
        <v>47</v>
      </c>
      <c r="S16" s="24" t="n">
        <v>233</v>
      </c>
      <c r="T16" s="24" t="n">
        <v>100</v>
      </c>
      <c r="U16" s="24"/>
      <c r="V16" s="24"/>
      <c r="W16" s="24"/>
      <c r="X16" s="24"/>
      <c r="Y16" s="24"/>
      <c r="Z16" s="24"/>
      <c r="AA16" s="24" t="n">
        <f aca="false">SUM(C16:T16)</f>
        <v>16560</v>
      </c>
      <c r="AB16" s="24"/>
      <c r="AC16" s="24" t="n">
        <v>5</v>
      </c>
      <c r="AD16" s="24" t="n">
        <v>67</v>
      </c>
      <c r="AE16" s="24" t="n">
        <v>7</v>
      </c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customFormat="false" ht="13.8" hidden="false" customHeight="false" outlineLevel="0" collapsed="false">
      <c r="A17" s="32" t="n">
        <v>43844</v>
      </c>
      <c r="B17" s="24"/>
      <c r="C17" s="24" t="n">
        <v>2817</v>
      </c>
      <c r="D17" s="24" t="n">
        <v>4664</v>
      </c>
      <c r="E17" s="24" t="n">
        <v>7854</v>
      </c>
      <c r="F17" s="24" t="n">
        <v>139</v>
      </c>
      <c r="G17" s="24" t="n">
        <v>323</v>
      </c>
      <c r="H17" s="24" t="n">
        <v>31</v>
      </c>
      <c r="I17" s="24" t="n">
        <v>2326</v>
      </c>
      <c r="J17" s="24" t="n">
        <v>106</v>
      </c>
      <c r="K17" s="24" t="n">
        <v>47</v>
      </c>
      <c r="L17" s="24" t="n">
        <v>41</v>
      </c>
      <c r="M17" s="24" t="n">
        <v>33</v>
      </c>
      <c r="N17" s="24" t="n">
        <v>29</v>
      </c>
      <c r="O17" s="24" t="n">
        <v>345</v>
      </c>
      <c r="P17" s="24" t="n">
        <v>30</v>
      </c>
      <c r="Q17" s="24" t="n">
        <v>14</v>
      </c>
      <c r="R17" s="24" t="n">
        <v>23</v>
      </c>
      <c r="S17" s="24" t="n">
        <v>271</v>
      </c>
      <c r="T17" s="24" t="n">
        <v>6</v>
      </c>
      <c r="U17" s="24"/>
      <c r="V17" s="24"/>
      <c r="W17" s="24"/>
      <c r="X17" s="24"/>
      <c r="Y17" s="24"/>
      <c r="Z17" s="24"/>
      <c r="AA17" s="24" t="n">
        <f aca="false">SUM(C17:T17)</f>
        <v>19099</v>
      </c>
      <c r="AB17" s="24"/>
      <c r="AC17" s="24" t="n">
        <v>3</v>
      </c>
      <c r="AD17" s="24" t="n">
        <v>101</v>
      </c>
      <c r="AE17" s="24" t="n">
        <v>30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customFormat="false" ht="13.8" hidden="false" customHeight="false" outlineLevel="0" collapsed="false">
      <c r="A18" s="32" t="n">
        <v>43845</v>
      </c>
      <c r="B18" s="24"/>
      <c r="C18" s="24" t="n">
        <v>2951</v>
      </c>
      <c r="D18" s="24" t="n">
        <v>5732</v>
      </c>
      <c r="E18" s="24" t="n">
        <v>9047</v>
      </c>
      <c r="F18" s="24" t="n">
        <v>142</v>
      </c>
      <c r="G18" s="24" t="n">
        <v>73</v>
      </c>
      <c r="H18" s="24" t="n">
        <v>84</v>
      </c>
      <c r="I18" s="24" t="n">
        <v>964</v>
      </c>
      <c r="J18" s="24" t="n">
        <v>1669</v>
      </c>
      <c r="K18" s="24" t="n">
        <v>23</v>
      </c>
      <c r="L18" s="24" t="n">
        <v>50</v>
      </c>
      <c r="M18" s="24" t="n">
        <v>95</v>
      </c>
      <c r="N18" s="24" t="n">
        <v>85</v>
      </c>
      <c r="O18" s="24" t="n">
        <v>200</v>
      </c>
      <c r="P18" s="24" t="n">
        <v>10</v>
      </c>
      <c r="Q18" s="24" t="n">
        <v>31</v>
      </c>
      <c r="R18" s="24" t="n">
        <v>23</v>
      </c>
      <c r="S18" s="24" t="n">
        <v>139</v>
      </c>
      <c r="T18" s="24" t="n">
        <v>326</v>
      </c>
      <c r="U18" s="24"/>
      <c r="V18" s="24"/>
      <c r="W18" s="24"/>
      <c r="X18" s="24"/>
      <c r="Y18" s="24"/>
      <c r="Z18" s="24"/>
      <c r="AA18" s="24" t="n">
        <f aca="false">SUM(C18:T18)</f>
        <v>21644</v>
      </c>
      <c r="AB18" s="24"/>
      <c r="AC18" s="24" t="n">
        <v>15</v>
      </c>
      <c r="AD18" s="24" t="n">
        <v>272</v>
      </c>
      <c r="AE18" s="24" t="n">
        <v>50</v>
      </c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customFormat="false" ht="13.8" hidden="false" customHeight="false" outlineLevel="0" collapsed="false">
      <c r="A19" s="32" t="n">
        <v>43846</v>
      </c>
      <c r="B19" s="24"/>
      <c r="C19" s="24" t="n">
        <v>1679</v>
      </c>
      <c r="D19" s="24" t="n">
        <v>5548</v>
      </c>
      <c r="E19" s="24" t="n">
        <v>8258</v>
      </c>
      <c r="F19" s="24" t="n">
        <v>41</v>
      </c>
      <c r="G19" s="24" t="n">
        <v>53</v>
      </c>
      <c r="H19" s="24" t="n">
        <v>63</v>
      </c>
      <c r="I19" s="24" t="n">
        <v>546</v>
      </c>
      <c r="J19" s="24" t="n">
        <v>1341</v>
      </c>
      <c r="K19" s="24" t="n">
        <v>46</v>
      </c>
      <c r="L19" s="24" t="n">
        <v>30</v>
      </c>
      <c r="M19" s="24" t="n">
        <v>16</v>
      </c>
      <c r="N19" s="24" t="n">
        <v>50</v>
      </c>
      <c r="O19" s="24" t="n">
        <v>133</v>
      </c>
      <c r="P19" s="24" t="n">
        <v>5</v>
      </c>
      <c r="Q19" s="24" t="n">
        <v>30</v>
      </c>
      <c r="R19" s="24" t="n">
        <v>0</v>
      </c>
      <c r="S19" s="24" t="n">
        <v>199</v>
      </c>
      <c r="T19" s="24" t="n">
        <v>31</v>
      </c>
      <c r="U19" s="24"/>
      <c r="V19" s="24"/>
      <c r="W19" s="24"/>
      <c r="X19" s="24"/>
      <c r="Y19" s="24"/>
      <c r="Z19" s="24"/>
      <c r="AA19" s="24" t="n">
        <f aca="false">SUM(C19:T19)</f>
        <v>18069</v>
      </c>
      <c r="AB19" s="24"/>
      <c r="AC19" s="24"/>
      <c r="AD19" s="24" t="n">
        <v>229</v>
      </c>
      <c r="AE19" s="24" t="n">
        <v>9</v>
      </c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0" customFormat="false" ht="13.8" hidden="false" customHeight="false" outlineLevel="0" collapsed="false">
      <c r="A20" s="32" t="n">
        <v>43847</v>
      </c>
      <c r="B20" s="24"/>
      <c r="C20" s="24" t="n">
        <v>1936</v>
      </c>
      <c r="D20" s="24" t="n">
        <v>4140</v>
      </c>
      <c r="E20" s="24" t="n">
        <v>4919</v>
      </c>
      <c r="F20" s="24" t="n">
        <v>187</v>
      </c>
      <c r="G20" s="24" t="n">
        <v>19</v>
      </c>
      <c r="H20" s="24" t="n">
        <v>59</v>
      </c>
      <c r="I20" s="24" t="n">
        <v>3448</v>
      </c>
      <c r="J20" s="24" t="n">
        <v>668</v>
      </c>
      <c r="K20" s="24" t="n">
        <v>31</v>
      </c>
      <c r="L20" s="24" t="n">
        <v>40</v>
      </c>
      <c r="M20" s="24" t="n">
        <v>94</v>
      </c>
      <c r="N20" s="24" t="n">
        <v>76</v>
      </c>
      <c r="O20" s="24" t="n">
        <v>18</v>
      </c>
      <c r="P20" s="24" t="n">
        <v>2</v>
      </c>
      <c r="Q20" s="24" t="n">
        <v>6</v>
      </c>
      <c r="R20" s="24" t="n">
        <v>4</v>
      </c>
      <c r="S20" s="24" t="n">
        <v>80</v>
      </c>
      <c r="T20" s="24" t="n">
        <v>112</v>
      </c>
      <c r="U20" s="24"/>
      <c r="V20" s="24"/>
      <c r="W20" s="24"/>
      <c r="X20" s="24"/>
      <c r="Y20" s="24"/>
      <c r="Z20" s="24"/>
      <c r="AA20" s="24" t="n">
        <f aca="false">SUM(C20:T20)</f>
        <v>15839</v>
      </c>
      <c r="AB20" s="24"/>
      <c r="AC20" s="24"/>
      <c r="AD20" s="24" t="n">
        <v>167</v>
      </c>
      <c r="AE20" s="24" t="n">
        <v>1</v>
      </c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1" customFormat="false" ht="13.8" hidden="false" customHeight="false" outlineLevel="0" collapsed="false">
      <c r="A21" s="32" t="n">
        <v>43848</v>
      </c>
      <c r="B21" s="24"/>
      <c r="C21" s="24" t="n">
        <v>1971</v>
      </c>
      <c r="D21" s="24" t="n">
        <v>5062</v>
      </c>
      <c r="E21" s="24" t="n">
        <v>5085</v>
      </c>
      <c r="F21" s="24" t="n">
        <v>103</v>
      </c>
      <c r="G21" s="24" t="n">
        <v>80</v>
      </c>
      <c r="H21" s="24" t="n">
        <v>46</v>
      </c>
      <c r="I21" s="24" t="n">
        <v>6301</v>
      </c>
      <c r="J21" s="24" t="n">
        <v>317</v>
      </c>
      <c r="K21" s="24" t="n">
        <v>72</v>
      </c>
      <c r="L21" s="24" t="n">
        <v>38</v>
      </c>
      <c r="M21" s="24" t="n">
        <v>59</v>
      </c>
      <c r="N21" s="24" t="n">
        <v>56</v>
      </c>
      <c r="O21" s="24" t="n">
        <v>55</v>
      </c>
      <c r="P21" s="24" t="n">
        <v>32</v>
      </c>
      <c r="Q21" s="24" t="n">
        <v>41</v>
      </c>
      <c r="R21" s="24" t="n">
        <v>32</v>
      </c>
      <c r="S21" s="24" t="n">
        <v>21</v>
      </c>
      <c r="T21" s="24" t="n">
        <v>636</v>
      </c>
      <c r="U21" s="24"/>
      <c r="V21" s="24"/>
      <c r="W21" s="24"/>
      <c r="X21" s="24"/>
      <c r="Y21" s="24"/>
      <c r="Z21" s="24"/>
      <c r="AA21" s="24" t="n">
        <f aca="false">SUM(C21:T21)</f>
        <v>20007</v>
      </c>
      <c r="AB21" s="24"/>
      <c r="AC21" s="24"/>
      <c r="AD21" s="24" t="n">
        <v>293</v>
      </c>
      <c r="AE21" s="24" t="n">
        <v>94</v>
      </c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customFormat="false" ht="13.8" hidden="false" customHeight="false" outlineLevel="0" collapsed="false">
      <c r="A22" s="32" t="n">
        <v>43849</v>
      </c>
      <c r="B22" s="24"/>
      <c r="C22" s="24" t="n">
        <v>6238</v>
      </c>
      <c r="D22" s="24" t="n">
        <v>5684</v>
      </c>
      <c r="E22" s="24" t="n">
        <v>6354</v>
      </c>
      <c r="F22" s="24" t="n">
        <v>61</v>
      </c>
      <c r="G22" s="24" t="n">
        <v>115</v>
      </c>
      <c r="H22" s="24" t="n">
        <v>43</v>
      </c>
      <c r="I22" s="24" t="n">
        <v>3653</v>
      </c>
      <c r="J22" s="24" t="n">
        <v>86</v>
      </c>
      <c r="K22" s="24" t="n">
        <v>36</v>
      </c>
      <c r="L22" s="24" t="n">
        <v>13</v>
      </c>
      <c r="M22" s="24" t="n">
        <v>88</v>
      </c>
      <c r="N22" s="24" t="n">
        <v>32</v>
      </c>
      <c r="O22" s="24" t="n">
        <v>143</v>
      </c>
      <c r="P22" s="24" t="n">
        <v>23</v>
      </c>
      <c r="Q22" s="24" t="n">
        <v>34</v>
      </c>
      <c r="R22" s="24" t="n">
        <v>38</v>
      </c>
      <c r="S22" s="24" t="n">
        <v>32</v>
      </c>
      <c r="T22" s="24" t="n">
        <v>375</v>
      </c>
      <c r="U22" s="24"/>
      <c r="V22" s="24"/>
      <c r="W22" s="24"/>
      <c r="X22" s="24"/>
      <c r="Y22" s="24"/>
      <c r="Z22" s="24"/>
      <c r="AA22" s="24" t="n">
        <f aca="false">SUM(C22:T22)</f>
        <v>23048</v>
      </c>
      <c r="AB22" s="24"/>
      <c r="AC22" s="24"/>
      <c r="AD22" s="24" t="n">
        <v>68</v>
      </c>
      <c r="AE22" s="24" t="n">
        <v>17</v>
      </c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customFormat="false" ht="13.8" hidden="false" customHeight="false" outlineLevel="0" collapsed="false">
      <c r="A23" s="32" t="n">
        <v>43850</v>
      </c>
      <c r="B23" s="24"/>
      <c r="C23" s="24" t="n">
        <v>5142</v>
      </c>
      <c r="D23" s="24" t="n">
        <v>4329</v>
      </c>
      <c r="E23" s="24" t="n">
        <v>4349</v>
      </c>
      <c r="F23" s="24" t="n">
        <v>136</v>
      </c>
      <c r="G23" s="24" t="n">
        <v>2904</v>
      </c>
      <c r="H23" s="24" t="n">
        <v>45</v>
      </c>
      <c r="I23" s="24" t="n">
        <v>1907</v>
      </c>
      <c r="J23" s="24" t="n">
        <v>368</v>
      </c>
      <c r="K23" s="24" t="n">
        <v>42</v>
      </c>
      <c r="L23" s="24" t="n">
        <v>14</v>
      </c>
      <c r="M23" s="24" t="n">
        <v>51</v>
      </c>
      <c r="N23" s="24" t="n">
        <v>22</v>
      </c>
      <c r="O23" s="24" t="n">
        <v>35</v>
      </c>
      <c r="P23" s="24" t="n">
        <v>0</v>
      </c>
      <c r="Q23" s="24" t="n">
        <v>26</v>
      </c>
      <c r="R23" s="24" t="n">
        <v>3</v>
      </c>
      <c r="S23" s="24" t="n">
        <v>51</v>
      </c>
      <c r="T23" s="24" t="n">
        <v>29</v>
      </c>
      <c r="U23" s="24"/>
      <c r="V23" s="24"/>
      <c r="W23" s="24"/>
      <c r="X23" s="24"/>
      <c r="Y23" s="24"/>
      <c r="Z23" s="24"/>
      <c r="AA23" s="24" t="n">
        <f aca="false">SUM(C23:T23)</f>
        <v>19453</v>
      </c>
      <c r="AB23" s="24"/>
      <c r="AC23" s="24"/>
      <c r="AD23" s="24" t="n">
        <v>261</v>
      </c>
      <c r="AE23" s="24" t="n">
        <v>11</v>
      </c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customFormat="false" ht="13.8" hidden="false" customHeight="false" outlineLevel="0" collapsed="false">
      <c r="A24" s="32" t="n">
        <v>43851</v>
      </c>
      <c r="B24" s="24"/>
      <c r="C24" s="24" t="n">
        <v>4167</v>
      </c>
      <c r="D24" s="24" t="n">
        <v>4186</v>
      </c>
      <c r="E24" s="24" t="n">
        <v>6253</v>
      </c>
      <c r="F24" s="24" t="n">
        <v>136</v>
      </c>
      <c r="G24" s="24" t="n">
        <v>164</v>
      </c>
      <c r="H24" s="24" t="n">
        <v>40</v>
      </c>
      <c r="I24" s="24" t="n">
        <v>2367</v>
      </c>
      <c r="J24" s="24" t="n">
        <v>247</v>
      </c>
      <c r="K24" s="24" t="n">
        <v>57</v>
      </c>
      <c r="L24" s="24" t="n">
        <v>21</v>
      </c>
      <c r="M24" s="24" t="n">
        <v>226</v>
      </c>
      <c r="N24" s="24" t="n">
        <v>29</v>
      </c>
      <c r="O24" s="24" t="n">
        <v>135</v>
      </c>
      <c r="P24" s="24" t="n">
        <v>14</v>
      </c>
      <c r="Q24" s="24" t="n">
        <v>61</v>
      </c>
      <c r="R24" s="24" t="n">
        <v>0</v>
      </c>
      <c r="S24" s="24" t="n">
        <v>58</v>
      </c>
      <c r="T24" s="24" t="n">
        <v>39</v>
      </c>
      <c r="U24" s="24"/>
      <c r="V24" s="24"/>
      <c r="W24" s="24"/>
      <c r="X24" s="24"/>
      <c r="Y24" s="24"/>
      <c r="Z24" s="24"/>
      <c r="AA24" s="24" t="n">
        <f aca="false">SUM(C24:T24)</f>
        <v>18200</v>
      </c>
      <c r="AB24" s="24"/>
      <c r="AC24" s="24"/>
      <c r="AD24" s="24" t="n">
        <v>39</v>
      </c>
      <c r="AE24" s="24" t="n">
        <v>78</v>
      </c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customFormat="false" ht="13.8" hidden="false" customHeight="false" outlineLevel="0" collapsed="false">
      <c r="A25" s="32" t="n">
        <v>43852</v>
      </c>
      <c r="B25" s="24"/>
      <c r="C25" s="24" t="n">
        <v>3749</v>
      </c>
      <c r="D25" s="24" t="n">
        <v>4692</v>
      </c>
      <c r="E25" s="24" t="n">
        <v>2906</v>
      </c>
      <c r="F25" s="24" t="n">
        <v>579</v>
      </c>
      <c r="G25" s="24" t="n">
        <v>151</v>
      </c>
      <c r="H25" s="24" t="n">
        <v>50</v>
      </c>
      <c r="I25" s="24" t="n">
        <v>2036</v>
      </c>
      <c r="J25" s="24" t="n">
        <v>153</v>
      </c>
      <c r="K25" s="24" t="n">
        <v>65</v>
      </c>
      <c r="L25" s="24" t="n">
        <v>32</v>
      </c>
      <c r="M25" s="24" t="n">
        <v>93</v>
      </c>
      <c r="N25" s="24" t="n">
        <v>20</v>
      </c>
      <c r="O25" s="24" t="n">
        <v>397</v>
      </c>
      <c r="P25" s="24" t="n">
        <v>8</v>
      </c>
      <c r="Q25" s="24" t="n">
        <v>16</v>
      </c>
      <c r="R25" s="24" t="n">
        <v>68</v>
      </c>
      <c r="S25" s="24" t="n">
        <v>110</v>
      </c>
      <c r="T25" s="24" t="n">
        <v>36</v>
      </c>
      <c r="U25" s="24"/>
      <c r="V25" s="24"/>
      <c r="W25" s="24"/>
      <c r="X25" s="24"/>
      <c r="Y25" s="24"/>
      <c r="Z25" s="24"/>
      <c r="AA25" s="24" t="n">
        <f aca="false">SUM(C25:T25)</f>
        <v>15161</v>
      </c>
      <c r="AB25" s="24"/>
      <c r="AC25" s="24"/>
      <c r="AD25" s="24" t="n">
        <v>213</v>
      </c>
      <c r="AE25" s="24" t="n">
        <v>61</v>
      </c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customFormat="false" ht="13.8" hidden="false" customHeight="false" outlineLevel="0" collapsed="false">
      <c r="A26" s="32" t="n">
        <v>43853</v>
      </c>
      <c r="B26" s="24"/>
      <c r="C26" s="24" t="n">
        <v>857</v>
      </c>
      <c r="D26" s="24" t="n">
        <v>2939</v>
      </c>
      <c r="E26" s="24" t="n">
        <v>3150</v>
      </c>
      <c r="F26" s="24" t="n">
        <v>77</v>
      </c>
      <c r="G26" s="24" t="n">
        <v>59</v>
      </c>
      <c r="H26" s="24" t="n">
        <v>29</v>
      </c>
      <c r="I26" s="24" t="n">
        <v>354</v>
      </c>
      <c r="J26" s="24" t="n">
        <v>143</v>
      </c>
      <c r="K26" s="24" t="n">
        <v>40</v>
      </c>
      <c r="L26" s="24" t="n">
        <v>20</v>
      </c>
      <c r="M26" s="24" t="n">
        <v>255</v>
      </c>
      <c r="N26" s="24" t="n">
        <v>18</v>
      </c>
      <c r="O26" s="24" t="n">
        <v>245</v>
      </c>
      <c r="P26" s="24" t="n">
        <v>2</v>
      </c>
      <c r="Q26" s="24" t="n">
        <v>18</v>
      </c>
      <c r="R26" s="24" t="n">
        <v>33</v>
      </c>
      <c r="S26" s="24" t="n">
        <v>32</v>
      </c>
      <c r="T26" s="24" t="n">
        <v>52</v>
      </c>
      <c r="U26" s="24"/>
      <c r="V26" s="24"/>
      <c r="W26" s="24"/>
      <c r="X26" s="24"/>
      <c r="Y26" s="24"/>
      <c r="Z26" s="24"/>
      <c r="AA26" s="24" t="n">
        <f aca="false">SUM(C26:T26)</f>
        <v>8323</v>
      </c>
      <c r="AB26" s="24"/>
      <c r="AC26" s="24"/>
      <c r="AD26" s="24" t="n">
        <v>58</v>
      </c>
      <c r="AE26" s="24" t="n">
        <v>25</v>
      </c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customFormat="false" ht="13.8" hidden="false" customHeight="false" outlineLevel="0" collapsed="false">
      <c r="A27" s="32" t="n">
        <v>43854</v>
      </c>
      <c r="B27" s="24"/>
      <c r="C27" s="24" t="n">
        <v>1638</v>
      </c>
      <c r="D27" s="24" t="n">
        <v>3349</v>
      </c>
      <c r="E27" s="24" t="n">
        <v>4003</v>
      </c>
      <c r="F27" s="24" t="n">
        <v>85</v>
      </c>
      <c r="G27" s="24" t="n">
        <v>57</v>
      </c>
      <c r="H27" s="24" t="n">
        <v>50</v>
      </c>
      <c r="I27" s="24" t="n">
        <v>1186</v>
      </c>
      <c r="J27" s="24" t="n">
        <v>85</v>
      </c>
      <c r="K27" s="24" t="n">
        <v>59</v>
      </c>
      <c r="L27" s="24" t="n">
        <v>47</v>
      </c>
      <c r="M27" s="24" t="n">
        <v>25</v>
      </c>
      <c r="N27" s="24" t="n">
        <v>52</v>
      </c>
      <c r="O27" s="24" t="n">
        <v>265</v>
      </c>
      <c r="P27" s="24" t="n">
        <v>47</v>
      </c>
      <c r="Q27" s="24" t="n">
        <v>5</v>
      </c>
      <c r="R27" s="24" t="n">
        <v>18</v>
      </c>
      <c r="S27" s="24" t="n">
        <v>517</v>
      </c>
      <c r="T27" s="24" t="n">
        <v>14</v>
      </c>
      <c r="U27" s="24"/>
      <c r="V27" s="24"/>
      <c r="W27" s="24"/>
      <c r="X27" s="24"/>
      <c r="Y27" s="24"/>
      <c r="Z27" s="24"/>
      <c r="AA27" s="24" t="n">
        <f aca="false">SUM(C27:T27)</f>
        <v>11502</v>
      </c>
      <c r="AB27" s="24"/>
      <c r="AC27" s="24"/>
      <c r="AD27" s="24" t="n">
        <v>50</v>
      </c>
      <c r="AE27" s="24" t="n">
        <v>14</v>
      </c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</row>
    <row r="28" customFormat="false" ht="13.8" hidden="false" customHeight="false" outlineLevel="0" collapsed="false">
      <c r="A28" s="32" t="n">
        <v>43855</v>
      </c>
      <c r="B28" s="24"/>
      <c r="C28" s="24" t="n">
        <v>2341</v>
      </c>
      <c r="D28" s="24" t="n">
        <v>4265</v>
      </c>
      <c r="E28" s="24" t="n">
        <v>2963</v>
      </c>
      <c r="F28" s="24" t="n">
        <v>41</v>
      </c>
      <c r="G28" s="24" t="n">
        <v>75</v>
      </c>
      <c r="H28" s="24" t="n">
        <v>37</v>
      </c>
      <c r="I28" s="24" t="n">
        <v>309</v>
      </c>
      <c r="J28" s="24" t="n">
        <v>51</v>
      </c>
      <c r="K28" s="24" t="n">
        <v>25</v>
      </c>
      <c r="L28" s="24" t="n">
        <v>36</v>
      </c>
      <c r="M28" s="24" t="n">
        <v>14</v>
      </c>
      <c r="N28" s="24" t="n">
        <v>63</v>
      </c>
      <c r="O28" s="24" t="n">
        <v>93</v>
      </c>
      <c r="P28" s="24" t="n">
        <v>12</v>
      </c>
      <c r="Q28" s="24" t="n">
        <v>21</v>
      </c>
      <c r="R28" s="24" t="n">
        <v>2</v>
      </c>
      <c r="S28" s="24" t="n">
        <v>60</v>
      </c>
      <c r="T28" s="24" t="n">
        <v>22</v>
      </c>
      <c r="U28" s="24"/>
      <c r="V28" s="24"/>
      <c r="W28" s="24"/>
      <c r="X28" s="24"/>
      <c r="Y28" s="24"/>
      <c r="Z28" s="24"/>
      <c r="AA28" s="24" t="n">
        <f aca="false">SUM(C28:T28)</f>
        <v>10430</v>
      </c>
      <c r="AB28" s="24"/>
      <c r="AC28" s="24"/>
      <c r="AD28" s="24" t="n">
        <v>49</v>
      </c>
      <c r="AE28" s="24" t="n">
        <v>52</v>
      </c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</row>
    <row r="29" customFormat="false" ht="13.8" hidden="false" customHeight="false" outlineLevel="0" collapsed="false">
      <c r="A29" s="32" t="n">
        <v>43856</v>
      </c>
      <c r="B29" s="24"/>
      <c r="C29" s="24" t="n">
        <v>1793</v>
      </c>
      <c r="D29" s="24" t="n">
        <v>2511</v>
      </c>
      <c r="E29" s="24" t="n">
        <v>4689</v>
      </c>
      <c r="F29" s="24" t="n">
        <v>37</v>
      </c>
      <c r="G29" s="24" t="n">
        <v>53</v>
      </c>
      <c r="H29" s="24" t="n">
        <v>59</v>
      </c>
      <c r="I29" s="24" t="n">
        <v>789</v>
      </c>
      <c r="J29" s="24" t="n">
        <v>141</v>
      </c>
      <c r="K29" s="24" t="n">
        <v>56</v>
      </c>
      <c r="L29" s="24" t="n">
        <v>49</v>
      </c>
      <c r="M29" s="24" t="n">
        <v>19</v>
      </c>
      <c r="N29" s="24" t="n">
        <v>29</v>
      </c>
      <c r="O29" s="24" t="n">
        <v>66</v>
      </c>
      <c r="P29" s="24" t="n">
        <v>140</v>
      </c>
      <c r="Q29" s="24" t="n">
        <v>360</v>
      </c>
      <c r="R29" s="24" t="n">
        <v>7</v>
      </c>
      <c r="S29" s="24" t="n">
        <v>105</v>
      </c>
      <c r="T29" s="24" t="n">
        <v>107</v>
      </c>
      <c r="U29" s="24"/>
      <c r="V29" s="24"/>
      <c r="W29" s="24"/>
      <c r="X29" s="24"/>
      <c r="Y29" s="24"/>
      <c r="Z29" s="24"/>
      <c r="AA29" s="24" t="n">
        <f aca="false">SUM(C29:T29)</f>
        <v>11010</v>
      </c>
      <c r="AB29" s="24"/>
      <c r="AC29" s="24"/>
      <c r="AD29" s="24" t="n">
        <v>122</v>
      </c>
      <c r="AE29" s="24" t="n">
        <v>37</v>
      </c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customFormat="false" ht="13.8" hidden="false" customHeight="false" outlineLevel="0" collapsed="false">
      <c r="A30" s="32" t="n">
        <v>43857</v>
      </c>
      <c r="B30" s="24"/>
      <c r="C30" s="24" t="n">
        <v>1421</v>
      </c>
      <c r="D30" s="24" t="n">
        <v>3158</v>
      </c>
      <c r="E30" s="24" t="n">
        <v>5438</v>
      </c>
      <c r="F30" s="24" t="n">
        <v>171</v>
      </c>
      <c r="G30" s="24" t="n">
        <v>91</v>
      </c>
      <c r="H30" s="24" t="n">
        <v>17</v>
      </c>
      <c r="I30" s="24" t="n">
        <v>507</v>
      </c>
      <c r="J30" s="24" t="n">
        <v>70</v>
      </c>
      <c r="K30" s="24" t="n">
        <v>84</v>
      </c>
      <c r="L30" s="24" t="n">
        <v>45</v>
      </c>
      <c r="M30" s="24" t="n">
        <v>143</v>
      </c>
      <c r="N30" s="24" t="n">
        <v>61</v>
      </c>
      <c r="O30" s="24" t="n">
        <v>61</v>
      </c>
      <c r="P30" s="24" t="n">
        <v>26</v>
      </c>
      <c r="Q30" s="24" t="n">
        <v>39</v>
      </c>
      <c r="R30" s="24" t="n">
        <v>18</v>
      </c>
      <c r="S30" s="24" t="n">
        <v>39</v>
      </c>
      <c r="T30" s="24" t="n">
        <v>0</v>
      </c>
      <c r="U30" s="24"/>
      <c r="V30" s="24"/>
      <c r="W30" s="24"/>
      <c r="X30" s="24"/>
      <c r="Y30" s="24"/>
      <c r="Z30" s="24"/>
      <c r="AA30" s="24" t="n">
        <f aca="false">SUM(C30:T30)</f>
        <v>11389</v>
      </c>
      <c r="AB30" s="24"/>
      <c r="AC30" s="24"/>
      <c r="AD30" s="24" t="n">
        <v>8</v>
      </c>
      <c r="AE30" s="24" t="n">
        <v>75</v>
      </c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customFormat="false" ht="13.8" hidden="false" customHeight="false" outlineLevel="0" collapsed="false">
      <c r="A31" s="32" t="n">
        <v>43858</v>
      </c>
      <c r="B31" s="24"/>
      <c r="C31" s="24" t="n">
        <v>1326</v>
      </c>
      <c r="D31" s="24" t="n">
        <v>4642</v>
      </c>
      <c r="E31" s="24" t="n">
        <v>3476</v>
      </c>
      <c r="F31" s="24" t="n">
        <v>75</v>
      </c>
      <c r="G31" s="24" t="n">
        <v>50</v>
      </c>
      <c r="H31" s="24" t="n">
        <v>62</v>
      </c>
      <c r="I31" s="24" t="n">
        <v>817</v>
      </c>
      <c r="J31" s="24" t="n">
        <v>52</v>
      </c>
      <c r="K31" s="24" t="n">
        <v>40</v>
      </c>
      <c r="L31" s="24" t="n">
        <v>31</v>
      </c>
      <c r="M31" s="24" t="n">
        <v>108</v>
      </c>
      <c r="N31" s="24" t="n">
        <v>187</v>
      </c>
      <c r="O31" s="24" t="n">
        <v>204</v>
      </c>
      <c r="P31" s="24" t="n">
        <v>4</v>
      </c>
      <c r="Q31" s="24" t="n">
        <v>28</v>
      </c>
      <c r="R31" s="24" t="n">
        <v>42</v>
      </c>
      <c r="S31" s="24" t="n">
        <v>42</v>
      </c>
      <c r="T31" s="24" t="n">
        <v>0</v>
      </c>
      <c r="U31" s="24"/>
      <c r="V31" s="24"/>
      <c r="W31" s="24"/>
      <c r="X31" s="24"/>
      <c r="Y31" s="24"/>
      <c r="Z31" s="24"/>
      <c r="AA31" s="24" t="n">
        <f aca="false">SUM(C31:T31)</f>
        <v>11186</v>
      </c>
      <c r="AB31" s="24"/>
      <c r="AC31" s="24"/>
      <c r="AD31" s="24" t="n">
        <v>13</v>
      </c>
      <c r="AE31" s="24" t="n">
        <v>121</v>
      </c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customFormat="false" ht="13.8" hidden="false" customHeight="false" outlineLevel="0" collapsed="false">
      <c r="A32" s="32" t="n">
        <v>43859</v>
      </c>
      <c r="B32" s="24"/>
      <c r="C32" s="24" t="n">
        <v>1439</v>
      </c>
      <c r="D32" s="24" t="n">
        <v>3874</v>
      </c>
      <c r="E32" s="24" t="n">
        <v>6256</v>
      </c>
      <c r="F32" s="24" t="n">
        <v>393</v>
      </c>
      <c r="G32" s="24" t="n">
        <v>26</v>
      </c>
      <c r="H32" s="24" t="n">
        <v>38</v>
      </c>
      <c r="I32" s="24" t="n">
        <v>607</v>
      </c>
      <c r="J32" s="24" t="n">
        <v>1884</v>
      </c>
      <c r="K32" s="24" t="n">
        <v>33</v>
      </c>
      <c r="L32" s="24" t="n">
        <v>20</v>
      </c>
      <c r="M32" s="24" t="n">
        <v>136</v>
      </c>
      <c r="N32" s="24" t="n">
        <v>70</v>
      </c>
      <c r="O32" s="24" t="n">
        <v>77</v>
      </c>
      <c r="P32" s="24" t="n">
        <v>18</v>
      </c>
      <c r="Q32" s="24" t="n">
        <v>4</v>
      </c>
      <c r="R32" s="24" t="n">
        <v>38</v>
      </c>
      <c r="S32" s="24" t="n">
        <v>185</v>
      </c>
      <c r="T32" s="24" t="n">
        <v>10</v>
      </c>
      <c r="U32" s="24"/>
      <c r="V32" s="24"/>
      <c r="W32" s="24"/>
      <c r="X32" s="24"/>
      <c r="Y32" s="24"/>
      <c r="Z32" s="24"/>
      <c r="AA32" s="24" t="n">
        <f aca="false">SUM(C32:T32)</f>
        <v>15108</v>
      </c>
      <c r="AB32" s="24"/>
      <c r="AC32" s="24"/>
      <c r="AD32" s="24" t="n">
        <v>132</v>
      </c>
      <c r="AE32" s="24" t="n">
        <v>0</v>
      </c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  <row r="33" customFormat="false" ht="13.8" hidden="false" customHeight="false" outlineLevel="0" collapsed="false">
      <c r="A33" s="32" t="n">
        <v>43860</v>
      </c>
      <c r="B33" s="24"/>
      <c r="C33" s="24" t="n">
        <v>3046</v>
      </c>
      <c r="D33" s="24" t="n">
        <v>3671</v>
      </c>
      <c r="E33" s="24" t="n">
        <v>4936</v>
      </c>
      <c r="F33" s="24" t="n">
        <v>88</v>
      </c>
      <c r="G33" s="24" t="n">
        <v>56</v>
      </c>
      <c r="H33" s="24" t="n">
        <v>33</v>
      </c>
      <c r="I33" s="24" t="n">
        <v>1034</v>
      </c>
      <c r="J33" s="24" t="n">
        <v>262</v>
      </c>
      <c r="K33" s="24" t="n">
        <v>43</v>
      </c>
      <c r="L33" s="24" t="n">
        <v>35</v>
      </c>
      <c r="M33" s="24" t="n">
        <v>229</v>
      </c>
      <c r="N33" s="24" t="n">
        <v>49</v>
      </c>
      <c r="O33" s="24" t="n">
        <v>49</v>
      </c>
      <c r="P33" s="24" t="n">
        <v>15</v>
      </c>
      <c r="Q33" s="24" t="n">
        <v>203</v>
      </c>
      <c r="R33" s="24" t="n">
        <v>2</v>
      </c>
      <c r="S33" s="24" t="n">
        <v>49</v>
      </c>
      <c r="T33" s="24" t="n">
        <v>84</v>
      </c>
      <c r="U33" s="24"/>
      <c r="V33" s="24"/>
      <c r="W33" s="24"/>
      <c r="X33" s="24"/>
      <c r="Y33" s="24"/>
      <c r="Z33" s="24"/>
      <c r="AA33" s="24" t="n">
        <f aca="false">SUM(C33:T33)</f>
        <v>13884</v>
      </c>
      <c r="AB33" s="24"/>
      <c r="AC33" s="24"/>
      <c r="AD33" s="24" t="n">
        <v>19</v>
      </c>
      <c r="AE33" s="24" t="n">
        <v>73</v>
      </c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customFormat="false" ht="13.8" hidden="false" customHeight="false" outlineLevel="0" collapsed="false">
      <c r="A34" s="32" t="n">
        <v>43861</v>
      </c>
      <c r="B34" s="24"/>
      <c r="C34" s="24" t="n">
        <v>3791</v>
      </c>
      <c r="D34" s="24" t="n">
        <v>2582</v>
      </c>
      <c r="E34" s="24" t="n">
        <v>4723</v>
      </c>
      <c r="F34" s="24" t="n">
        <v>291</v>
      </c>
      <c r="G34" s="24" t="n">
        <v>21</v>
      </c>
      <c r="H34" s="24" t="n">
        <v>15</v>
      </c>
      <c r="I34" s="24" t="n">
        <v>733</v>
      </c>
      <c r="J34" s="24" t="n">
        <v>23</v>
      </c>
      <c r="K34" s="24" t="n">
        <v>16</v>
      </c>
      <c r="L34" s="24" t="n">
        <v>13</v>
      </c>
      <c r="M34" s="24" t="n">
        <v>6</v>
      </c>
      <c r="N34" s="24" t="n">
        <v>16</v>
      </c>
      <c r="O34" s="24" t="n">
        <v>60</v>
      </c>
      <c r="P34" s="24" t="n">
        <v>38</v>
      </c>
      <c r="Q34" s="24" t="n">
        <v>77</v>
      </c>
      <c r="R34" s="24" t="n">
        <v>0</v>
      </c>
      <c r="S34" s="24" t="n">
        <v>8</v>
      </c>
      <c r="T34" s="24" t="n">
        <v>4</v>
      </c>
      <c r="U34" s="24"/>
      <c r="V34" s="24"/>
      <c r="W34" s="24"/>
      <c r="X34" s="24"/>
      <c r="Y34" s="24"/>
      <c r="Z34" s="24"/>
      <c r="AA34" s="24" t="n">
        <f aca="false">SUM(C34:T34)</f>
        <v>12417</v>
      </c>
      <c r="AB34" s="24"/>
      <c r="AC34" s="24"/>
      <c r="AD34" s="24" t="n">
        <v>348</v>
      </c>
      <c r="AE34" s="24" t="n">
        <v>19</v>
      </c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customFormat="false" ht="13.8" hidden="false" customHeight="false" outlineLevel="0" collapsed="false">
      <c r="A35" s="32" t="n">
        <v>43862</v>
      </c>
      <c r="B35" s="24"/>
      <c r="C35" s="24" t="n">
        <v>1144</v>
      </c>
      <c r="D35" s="24" t="n">
        <v>3488</v>
      </c>
      <c r="E35" s="24" t="n">
        <v>3319</v>
      </c>
      <c r="F35" s="24" t="n">
        <v>113</v>
      </c>
      <c r="G35" s="24" t="n">
        <v>186</v>
      </c>
      <c r="H35" s="24" t="n">
        <v>40</v>
      </c>
      <c r="I35" s="24" t="n">
        <v>362</v>
      </c>
      <c r="J35" s="24" t="n">
        <v>40</v>
      </c>
      <c r="K35" s="24" t="n">
        <v>37</v>
      </c>
      <c r="L35" s="24" t="n">
        <v>17</v>
      </c>
      <c r="M35" s="24" t="n">
        <v>76</v>
      </c>
      <c r="N35" s="24" t="n">
        <v>89</v>
      </c>
      <c r="O35" s="24" t="n">
        <v>191</v>
      </c>
      <c r="P35" s="24" t="n">
        <v>7</v>
      </c>
      <c r="Q35" s="24" t="n">
        <v>54</v>
      </c>
      <c r="R35" s="24" t="n">
        <v>0</v>
      </c>
      <c r="S35" s="24" t="n">
        <v>67</v>
      </c>
      <c r="T35" s="24" t="n">
        <v>11</v>
      </c>
      <c r="U35" s="24"/>
      <c r="V35" s="24"/>
      <c r="W35" s="24"/>
      <c r="X35" s="24"/>
      <c r="Y35" s="24"/>
      <c r="Z35" s="24"/>
      <c r="AA35" s="24" t="n">
        <f aca="false">SUM(C35:T35)</f>
        <v>9241</v>
      </c>
      <c r="AB35" s="24"/>
      <c r="AC35" s="24"/>
      <c r="AD35" s="24" t="n">
        <v>278</v>
      </c>
      <c r="AE35" s="24" t="n">
        <v>0</v>
      </c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</row>
    <row r="36" customFormat="false" ht="13.8" hidden="false" customHeight="false" outlineLevel="0" collapsed="false">
      <c r="A36" s="32" t="n">
        <v>43863</v>
      </c>
      <c r="B36" s="24"/>
      <c r="C36" s="24" t="n">
        <v>2201</v>
      </c>
      <c r="D36" s="24" t="n">
        <v>2861</v>
      </c>
      <c r="E36" s="24" t="n">
        <v>4711</v>
      </c>
      <c r="F36" s="24" t="n">
        <v>402</v>
      </c>
      <c r="G36" s="24" t="n">
        <v>384</v>
      </c>
      <c r="H36" s="24" t="n">
        <v>76</v>
      </c>
      <c r="I36" s="24" t="n">
        <v>163</v>
      </c>
      <c r="J36" s="24" t="n">
        <v>25</v>
      </c>
      <c r="K36" s="24" t="n">
        <v>48</v>
      </c>
      <c r="L36" s="24" t="n">
        <v>31</v>
      </c>
      <c r="M36" s="24" t="n">
        <v>67</v>
      </c>
      <c r="N36" s="24" t="n">
        <v>37</v>
      </c>
      <c r="O36" s="24" t="n">
        <v>292</v>
      </c>
      <c r="P36" s="24" t="n">
        <v>1</v>
      </c>
      <c r="Q36" s="24" t="n">
        <v>13</v>
      </c>
      <c r="R36" s="24" t="n">
        <v>5</v>
      </c>
      <c r="S36" s="24" t="n">
        <v>3</v>
      </c>
      <c r="T36" s="24" t="n">
        <v>27</v>
      </c>
      <c r="U36" s="24"/>
      <c r="V36" s="24"/>
      <c r="W36" s="24"/>
      <c r="X36" s="24"/>
      <c r="Y36" s="24"/>
      <c r="Z36" s="24"/>
      <c r="AA36" s="24" t="n">
        <f aca="false">SUM(C36:T36)</f>
        <v>11347</v>
      </c>
      <c r="AB36" s="24"/>
      <c r="AC36" s="24"/>
      <c r="AD36" s="24" t="n">
        <v>631</v>
      </c>
      <c r="AE36" s="24" t="n">
        <v>1</v>
      </c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</row>
    <row r="37" customFormat="false" ht="13.8" hidden="false" customHeight="false" outlineLevel="0" collapsed="false">
      <c r="A37" s="32" t="n">
        <v>43864</v>
      </c>
      <c r="B37" s="24"/>
      <c r="C37" s="24" t="n">
        <v>2156</v>
      </c>
      <c r="D37" s="24" t="n">
        <v>2968</v>
      </c>
      <c r="E37" s="24" t="n">
        <v>4881</v>
      </c>
      <c r="F37" s="24" t="n">
        <v>26</v>
      </c>
      <c r="G37" s="24" t="n">
        <v>42</v>
      </c>
      <c r="H37" s="24" t="n">
        <v>27</v>
      </c>
      <c r="I37" s="24" t="n">
        <v>761</v>
      </c>
      <c r="J37" s="24" t="n">
        <v>464</v>
      </c>
      <c r="K37" s="24" t="n">
        <v>35</v>
      </c>
      <c r="L37" s="24" t="n">
        <v>18</v>
      </c>
      <c r="M37" s="24" t="n">
        <v>59</v>
      </c>
      <c r="N37" s="24" t="n">
        <v>98</v>
      </c>
      <c r="O37" s="24" t="n">
        <v>299</v>
      </c>
      <c r="P37" s="24" t="n">
        <v>0</v>
      </c>
      <c r="Q37" s="24" t="n">
        <v>58</v>
      </c>
      <c r="R37" s="24" t="n">
        <v>0</v>
      </c>
      <c r="S37" s="24" t="n">
        <v>168</v>
      </c>
      <c r="T37" s="24" t="n">
        <v>40</v>
      </c>
      <c r="U37" s="24"/>
      <c r="V37" s="24"/>
      <c r="W37" s="24"/>
      <c r="X37" s="24"/>
      <c r="Y37" s="24"/>
      <c r="Z37" s="24"/>
      <c r="AA37" s="24" t="n">
        <f aca="false">SUM(C37:T37)</f>
        <v>12100</v>
      </c>
      <c r="AB37" s="24"/>
      <c r="AC37" s="24"/>
      <c r="AD37" s="24" t="n">
        <v>109</v>
      </c>
      <c r="AE37" s="24" t="n">
        <v>152</v>
      </c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customFormat="false" ht="13.8" hidden="false" customHeight="false" outlineLevel="0" collapsed="false">
      <c r="A38" s="32" t="n">
        <v>43865</v>
      </c>
      <c r="B38" s="24"/>
      <c r="C38" s="24" t="n">
        <v>1781</v>
      </c>
      <c r="D38" s="24" t="n">
        <v>2766</v>
      </c>
      <c r="E38" s="24" t="n">
        <v>4872</v>
      </c>
      <c r="F38" s="24" t="n">
        <v>16</v>
      </c>
      <c r="G38" s="24" t="n">
        <v>72</v>
      </c>
      <c r="H38" s="24" t="n">
        <v>73</v>
      </c>
      <c r="I38" s="24" t="n">
        <v>503</v>
      </c>
      <c r="J38" s="24" t="n">
        <v>169</v>
      </c>
      <c r="K38" s="24" t="n">
        <v>58</v>
      </c>
      <c r="L38" s="24" t="n">
        <v>22</v>
      </c>
      <c r="M38" s="24" t="n">
        <v>26</v>
      </c>
      <c r="N38" s="24" t="n">
        <v>3</v>
      </c>
      <c r="O38" s="24" t="n">
        <v>144</v>
      </c>
      <c r="P38" s="24" t="n">
        <v>5</v>
      </c>
      <c r="Q38" s="24" t="n">
        <v>402</v>
      </c>
      <c r="R38" s="24" t="n">
        <v>14</v>
      </c>
      <c r="S38" s="24" t="n">
        <v>76</v>
      </c>
      <c r="T38" s="24" t="n">
        <v>47</v>
      </c>
      <c r="U38" s="24"/>
      <c r="V38" s="24"/>
      <c r="W38" s="24"/>
      <c r="X38" s="24"/>
      <c r="Y38" s="24"/>
      <c r="Z38" s="24"/>
      <c r="AA38" s="24" t="n">
        <f aca="false">SUM(C38:T38)</f>
        <v>11049</v>
      </c>
      <c r="AB38" s="24"/>
      <c r="AC38" s="24"/>
      <c r="AD38" s="24" t="n">
        <v>175</v>
      </c>
      <c r="AE38" s="24" t="n">
        <v>30</v>
      </c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customFormat="false" ht="13.8" hidden="false" customHeight="false" outlineLevel="0" collapsed="false">
      <c r="A39" s="32" t="n">
        <v>43866</v>
      </c>
      <c r="B39" s="24"/>
      <c r="C39" s="24" t="n">
        <v>2609</v>
      </c>
      <c r="D39" s="24" t="n">
        <v>3498</v>
      </c>
      <c r="E39" s="24" t="n">
        <v>6798</v>
      </c>
      <c r="F39" s="24" t="n">
        <v>19</v>
      </c>
      <c r="G39" s="24" t="n">
        <v>70</v>
      </c>
      <c r="H39" s="24" t="n">
        <v>52</v>
      </c>
      <c r="I39" s="24" t="n">
        <v>1231</v>
      </c>
      <c r="J39" s="24" t="n">
        <v>717</v>
      </c>
      <c r="K39" s="24" t="n">
        <v>58</v>
      </c>
      <c r="L39" s="24" t="n">
        <v>59</v>
      </c>
      <c r="M39" s="24" t="n">
        <v>63</v>
      </c>
      <c r="N39" s="24" t="n">
        <v>36</v>
      </c>
      <c r="O39" s="24" t="n">
        <v>204</v>
      </c>
      <c r="P39" s="24" t="n">
        <v>4</v>
      </c>
      <c r="Q39" s="24" t="n">
        <v>6</v>
      </c>
      <c r="R39" s="24" t="n">
        <v>6</v>
      </c>
      <c r="S39" s="24" t="n">
        <v>212</v>
      </c>
      <c r="T39" s="24" t="n">
        <v>252</v>
      </c>
      <c r="U39" s="24"/>
      <c r="V39" s="24"/>
      <c r="W39" s="24"/>
      <c r="X39" s="24"/>
      <c r="Y39" s="24"/>
      <c r="Z39" s="24"/>
      <c r="AA39" s="24" t="n">
        <f aca="false">SUM(C39:T39)</f>
        <v>15894</v>
      </c>
      <c r="AB39" s="24"/>
      <c r="AC39" s="24"/>
      <c r="AD39" s="24" t="n">
        <v>158</v>
      </c>
      <c r="AE39" s="24" t="n">
        <v>59</v>
      </c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</row>
    <row r="40" customFormat="false" ht="13.8" hidden="false" customHeight="false" outlineLevel="0" collapsed="false">
      <c r="A40" s="32" t="n">
        <v>43867</v>
      </c>
      <c r="B40" s="24"/>
      <c r="C40" s="24" t="n">
        <v>2554</v>
      </c>
      <c r="D40" s="24" t="n">
        <v>1531</v>
      </c>
      <c r="E40" s="24" t="n">
        <v>5573</v>
      </c>
      <c r="F40" s="24" t="n">
        <v>147</v>
      </c>
      <c r="G40" s="24" t="n">
        <v>84</v>
      </c>
      <c r="H40" s="24" t="n">
        <v>46</v>
      </c>
      <c r="I40" s="24" t="n">
        <v>314</v>
      </c>
      <c r="J40" s="24" t="n">
        <v>307</v>
      </c>
      <c r="K40" s="24" t="n">
        <v>80</v>
      </c>
      <c r="L40" s="24" t="n">
        <v>47</v>
      </c>
      <c r="M40" s="24" t="n">
        <v>55</v>
      </c>
      <c r="N40" s="24" t="n">
        <v>19</v>
      </c>
      <c r="O40" s="24" t="n">
        <v>160</v>
      </c>
      <c r="P40" s="24" t="n">
        <v>10</v>
      </c>
      <c r="Q40" s="24" t="n">
        <v>12</v>
      </c>
      <c r="R40" s="24" t="n">
        <v>7</v>
      </c>
      <c r="S40" s="24" t="n">
        <v>13</v>
      </c>
      <c r="T40" s="24" t="n">
        <v>11</v>
      </c>
      <c r="U40" s="24"/>
      <c r="V40" s="24"/>
      <c r="W40" s="24"/>
      <c r="X40" s="24"/>
      <c r="Y40" s="24"/>
      <c r="Z40" s="24"/>
      <c r="AA40" s="24" t="n">
        <f aca="false">SUM(C40:T40)</f>
        <v>10970</v>
      </c>
      <c r="AB40" s="24"/>
      <c r="AC40" s="24"/>
      <c r="AD40" s="24" t="n">
        <v>77</v>
      </c>
      <c r="AE40" s="24" t="n">
        <v>27</v>
      </c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customFormat="false" ht="13.8" hidden="false" customHeight="false" outlineLevel="0" collapsed="false">
      <c r="A41" s="32" t="n">
        <v>43868</v>
      </c>
      <c r="B41" s="24"/>
      <c r="C41" s="24" t="n">
        <v>1430</v>
      </c>
      <c r="D41" s="24" t="n">
        <v>2777</v>
      </c>
      <c r="E41" s="24" t="n">
        <v>4517</v>
      </c>
      <c r="F41" s="24" t="n">
        <v>123</v>
      </c>
      <c r="G41" s="24" t="n">
        <v>63</v>
      </c>
      <c r="H41" s="24" t="n">
        <v>39</v>
      </c>
      <c r="I41" s="24" t="n">
        <v>329</v>
      </c>
      <c r="J41" s="24" t="n">
        <v>40</v>
      </c>
      <c r="K41" s="24" t="n">
        <v>57</v>
      </c>
      <c r="L41" s="24" t="n">
        <v>27</v>
      </c>
      <c r="M41" s="24" t="n">
        <v>29</v>
      </c>
      <c r="N41" s="24" t="n">
        <v>19</v>
      </c>
      <c r="O41" s="24" t="n">
        <v>78</v>
      </c>
      <c r="P41" s="24" t="n">
        <v>1</v>
      </c>
      <c r="Q41" s="24" t="n">
        <v>19</v>
      </c>
      <c r="R41" s="24" t="n">
        <v>16</v>
      </c>
      <c r="S41" s="24" t="n">
        <v>16</v>
      </c>
      <c r="T41" s="24" t="n">
        <v>40</v>
      </c>
      <c r="U41" s="24"/>
      <c r="V41" s="24"/>
      <c r="W41" s="24"/>
      <c r="X41" s="24"/>
      <c r="Y41" s="24"/>
      <c r="Z41" s="24"/>
      <c r="AA41" s="24" t="n">
        <f aca="false">SUM(C41:T41)</f>
        <v>9620</v>
      </c>
      <c r="AB41" s="24"/>
      <c r="AC41" s="24"/>
      <c r="AD41" s="24" t="n">
        <v>269</v>
      </c>
      <c r="AE41" s="24" t="n">
        <v>43</v>
      </c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customFormat="false" ht="13.8" hidden="false" customHeight="false" outlineLevel="0" collapsed="false">
      <c r="A42" s="32" t="n">
        <v>43869</v>
      </c>
      <c r="B42" s="24"/>
      <c r="C42" s="24" t="n">
        <v>2984</v>
      </c>
      <c r="D42" s="24" t="n">
        <v>3695</v>
      </c>
      <c r="E42" s="24" t="n">
        <v>4196</v>
      </c>
      <c r="F42" s="24" t="n">
        <v>161</v>
      </c>
      <c r="G42" s="24" t="n">
        <v>126</v>
      </c>
      <c r="H42" s="24" t="n">
        <v>51</v>
      </c>
      <c r="I42" s="24" t="n">
        <v>954</v>
      </c>
      <c r="J42" s="24" t="n">
        <v>429</v>
      </c>
      <c r="K42" s="24" t="n">
        <v>44</v>
      </c>
      <c r="L42" s="24" t="n">
        <v>41</v>
      </c>
      <c r="M42" s="24" t="n">
        <v>53</v>
      </c>
      <c r="N42" s="24" t="n">
        <v>11</v>
      </c>
      <c r="O42" s="24" t="n">
        <v>271</v>
      </c>
      <c r="P42" s="24" t="n">
        <v>13</v>
      </c>
      <c r="Q42" s="24" t="n">
        <v>32</v>
      </c>
      <c r="R42" s="24" t="n">
        <v>0</v>
      </c>
      <c r="S42" s="24" t="n">
        <v>19</v>
      </c>
      <c r="T42" s="24" t="n">
        <v>12</v>
      </c>
      <c r="U42" s="24"/>
      <c r="V42" s="24"/>
      <c r="W42" s="24"/>
      <c r="X42" s="24"/>
      <c r="Y42" s="24"/>
      <c r="Z42" s="24"/>
      <c r="AA42" s="24" t="n">
        <f aca="false">SUM(C42:T42)</f>
        <v>13092</v>
      </c>
      <c r="AB42" s="24"/>
      <c r="AC42" s="24"/>
      <c r="AD42" s="24" t="n">
        <v>209</v>
      </c>
      <c r="AE42" s="24" t="n">
        <v>61</v>
      </c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</row>
    <row r="43" customFormat="false" ht="13.8" hidden="false" customHeight="false" outlineLevel="0" collapsed="false">
      <c r="A43" s="32" t="n">
        <v>43870</v>
      </c>
      <c r="B43" s="24"/>
      <c r="C43" s="24" t="n">
        <v>1037</v>
      </c>
      <c r="D43" s="24" t="n">
        <v>2088</v>
      </c>
      <c r="E43" s="24" t="n">
        <v>2906</v>
      </c>
      <c r="F43" s="24" t="n">
        <v>416</v>
      </c>
      <c r="G43" s="24" t="n">
        <v>185</v>
      </c>
      <c r="H43" s="24" t="n">
        <v>32</v>
      </c>
      <c r="I43" s="24" t="n">
        <v>985</v>
      </c>
      <c r="J43" s="24" t="n">
        <v>232</v>
      </c>
      <c r="K43" s="24" t="n">
        <v>45</v>
      </c>
      <c r="L43" s="24" t="n">
        <v>63</v>
      </c>
      <c r="M43" s="24" t="n">
        <v>32</v>
      </c>
      <c r="N43" s="24" t="n">
        <v>42</v>
      </c>
      <c r="O43" s="24" t="n">
        <v>99</v>
      </c>
      <c r="P43" s="24" t="n">
        <v>30</v>
      </c>
      <c r="Q43" s="24" t="n">
        <v>33</v>
      </c>
      <c r="R43" s="24" t="n">
        <v>0</v>
      </c>
      <c r="S43" s="24" t="n">
        <v>92</v>
      </c>
      <c r="T43" s="24" t="n">
        <v>1048</v>
      </c>
      <c r="U43" s="24"/>
      <c r="V43" s="24"/>
      <c r="W43" s="24"/>
      <c r="X43" s="24"/>
      <c r="Y43" s="24"/>
      <c r="Z43" s="24"/>
      <c r="AA43" s="24" t="n">
        <f aca="false">SUM(C43:T43)</f>
        <v>9365</v>
      </c>
      <c r="AB43" s="24"/>
      <c r="AC43" s="24"/>
      <c r="AD43" s="24" t="n">
        <v>176</v>
      </c>
      <c r="AE43" s="24" t="n">
        <v>96</v>
      </c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</row>
    <row r="44" customFormat="false" ht="13.8" hidden="false" customHeight="false" outlineLevel="0" collapsed="false">
      <c r="A44" s="32" t="n">
        <v>43871</v>
      </c>
      <c r="B44" s="24"/>
      <c r="C44" s="24" t="n">
        <v>1269</v>
      </c>
      <c r="D44" s="24" t="n">
        <v>3690</v>
      </c>
      <c r="E44" s="24" t="n">
        <v>2542</v>
      </c>
      <c r="F44" s="24" t="n">
        <v>198</v>
      </c>
      <c r="G44" s="24" t="n">
        <v>290</v>
      </c>
      <c r="H44" s="24" t="n">
        <v>40</v>
      </c>
      <c r="I44" s="24" t="n">
        <v>583</v>
      </c>
      <c r="J44" s="24" t="n">
        <v>49</v>
      </c>
      <c r="K44" s="24" t="n">
        <v>125</v>
      </c>
      <c r="L44" s="24" t="n">
        <v>35</v>
      </c>
      <c r="M44" s="24" t="n">
        <v>73</v>
      </c>
      <c r="N44" s="24" t="n">
        <v>137</v>
      </c>
      <c r="O44" s="24" t="n">
        <v>133</v>
      </c>
      <c r="P44" s="24" t="n">
        <v>16</v>
      </c>
      <c r="Q44" s="24" t="n">
        <v>231</v>
      </c>
      <c r="R44" s="24" t="n">
        <v>0</v>
      </c>
      <c r="S44" s="24" t="n">
        <v>59</v>
      </c>
      <c r="T44" s="24" t="n">
        <v>701</v>
      </c>
      <c r="U44" s="24"/>
      <c r="V44" s="24"/>
      <c r="W44" s="24"/>
      <c r="X44" s="24"/>
      <c r="Y44" s="24"/>
      <c r="Z44" s="24"/>
      <c r="AA44" s="24" t="n">
        <f aca="false">SUM(C44:T44)</f>
        <v>10171</v>
      </c>
      <c r="AB44" s="24"/>
      <c r="AC44" s="24"/>
      <c r="AD44" s="24" t="n">
        <v>37</v>
      </c>
      <c r="AE44" s="24" t="n">
        <v>25</v>
      </c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</row>
    <row r="45" customFormat="false" ht="13.8" hidden="false" customHeight="false" outlineLevel="0" collapsed="false">
      <c r="A45" s="32" t="n">
        <v>43872</v>
      </c>
      <c r="B45" s="24"/>
      <c r="C45" s="24" t="n">
        <v>8401</v>
      </c>
      <c r="D45" s="24" t="n">
        <v>5111</v>
      </c>
      <c r="E45" s="24" t="n">
        <v>9311</v>
      </c>
      <c r="F45" s="24" t="n">
        <v>575</v>
      </c>
      <c r="G45" s="24" t="n">
        <v>95</v>
      </c>
      <c r="H45" s="24" t="n">
        <v>65</v>
      </c>
      <c r="I45" s="24" t="n">
        <v>920</v>
      </c>
      <c r="J45" s="24" t="n">
        <v>29</v>
      </c>
      <c r="K45" s="24" t="n">
        <v>103</v>
      </c>
      <c r="L45" s="24" t="n">
        <v>38</v>
      </c>
      <c r="M45" s="24" t="n">
        <v>44</v>
      </c>
      <c r="N45" s="24" t="n">
        <v>29</v>
      </c>
      <c r="O45" s="24" t="n">
        <v>91</v>
      </c>
      <c r="P45" s="24" t="n">
        <v>72</v>
      </c>
      <c r="Q45" s="24" t="n">
        <v>65</v>
      </c>
      <c r="R45" s="24" t="n">
        <v>12</v>
      </c>
      <c r="S45" s="24" t="n">
        <v>46</v>
      </c>
      <c r="T45" s="24" t="n">
        <v>3709</v>
      </c>
      <c r="U45" s="24"/>
      <c r="V45" s="24"/>
      <c r="W45" s="24"/>
      <c r="X45" s="24"/>
      <c r="Y45" s="24"/>
      <c r="Z45" s="24"/>
      <c r="AA45" s="24" t="n">
        <f aca="false">SUM(C45:T45)</f>
        <v>28716</v>
      </c>
      <c r="AB45" s="24"/>
      <c r="AC45" s="24"/>
      <c r="AD45" s="24" t="n">
        <v>115</v>
      </c>
      <c r="AE45" s="24" t="n">
        <v>26</v>
      </c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</row>
    <row r="46" customFormat="false" ht="13.8" hidden="false" customHeight="false" outlineLevel="0" collapsed="false">
      <c r="A46" s="32" t="n">
        <v>43873</v>
      </c>
      <c r="B46" s="24"/>
      <c r="C46" s="24" t="n">
        <v>5449</v>
      </c>
      <c r="D46" s="24" t="n">
        <v>5116</v>
      </c>
      <c r="E46" s="24" t="n">
        <v>6348</v>
      </c>
      <c r="F46" s="24" t="n">
        <v>274</v>
      </c>
      <c r="G46" s="24" t="n">
        <v>136</v>
      </c>
      <c r="H46" s="24" t="n">
        <v>69</v>
      </c>
      <c r="I46" s="24" t="n">
        <v>852</v>
      </c>
      <c r="J46" s="24" t="n">
        <v>105</v>
      </c>
      <c r="K46" s="24" t="n">
        <v>29</v>
      </c>
      <c r="L46" s="24" t="n">
        <v>29</v>
      </c>
      <c r="M46" s="24" t="n">
        <v>212</v>
      </c>
      <c r="N46" s="24" t="n">
        <v>118</v>
      </c>
      <c r="O46" s="24" t="n">
        <v>120</v>
      </c>
      <c r="P46" s="24" t="n">
        <v>21</v>
      </c>
      <c r="Q46" s="24" t="n">
        <v>163</v>
      </c>
      <c r="R46" s="24" t="n">
        <v>0</v>
      </c>
      <c r="S46" s="24" t="n">
        <v>73</v>
      </c>
      <c r="T46" s="24" t="n">
        <v>2281</v>
      </c>
      <c r="U46" s="24"/>
      <c r="V46" s="24"/>
      <c r="W46" s="24"/>
      <c r="X46" s="24"/>
      <c r="Y46" s="24"/>
      <c r="Z46" s="24"/>
      <c r="AA46" s="24" t="n">
        <f aca="false">SUM(C46:T46)</f>
        <v>21395</v>
      </c>
      <c r="AB46" s="24"/>
      <c r="AC46" s="24"/>
      <c r="AD46" s="24" t="n">
        <v>130</v>
      </c>
      <c r="AE46" s="24" t="n">
        <v>24</v>
      </c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</row>
    <row r="47" customFormat="false" ht="13.8" hidden="false" customHeight="false" outlineLevel="0" collapsed="false">
      <c r="A47" s="32" t="n">
        <v>43874</v>
      </c>
      <c r="B47" s="24"/>
      <c r="C47" s="24" t="n">
        <v>5033</v>
      </c>
      <c r="D47" s="24" t="n">
        <v>2910</v>
      </c>
      <c r="E47" s="24" t="n">
        <v>7328</v>
      </c>
      <c r="F47" s="24" t="n">
        <v>257</v>
      </c>
      <c r="G47" s="24" t="n">
        <v>272</v>
      </c>
      <c r="H47" s="24" t="n">
        <v>36</v>
      </c>
      <c r="I47" s="24" t="n">
        <v>2469</v>
      </c>
      <c r="J47" s="24" t="n">
        <v>224</v>
      </c>
      <c r="K47" s="24" t="n">
        <v>97</v>
      </c>
      <c r="L47" s="24" t="n">
        <v>28</v>
      </c>
      <c r="M47" s="24" t="n">
        <v>74</v>
      </c>
      <c r="N47" s="24" t="n">
        <v>80</v>
      </c>
      <c r="O47" s="24" t="n">
        <v>120</v>
      </c>
      <c r="P47" s="24" t="n">
        <v>33</v>
      </c>
      <c r="Q47" s="24" t="n">
        <v>27</v>
      </c>
      <c r="R47" s="24" t="n">
        <v>20</v>
      </c>
      <c r="S47" s="24" t="n">
        <v>19</v>
      </c>
      <c r="T47" s="24" t="n">
        <v>2816</v>
      </c>
      <c r="U47" s="24"/>
      <c r="V47" s="24"/>
      <c r="W47" s="24"/>
      <c r="X47" s="24"/>
      <c r="Y47" s="24"/>
      <c r="Z47" s="24"/>
      <c r="AA47" s="24" t="n">
        <f aca="false">SUM(C47:T47)</f>
        <v>21843</v>
      </c>
      <c r="AB47" s="24"/>
      <c r="AC47" s="24"/>
      <c r="AD47" s="24" t="n">
        <v>77</v>
      </c>
      <c r="AE47" s="24" t="n">
        <v>97</v>
      </c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</row>
    <row r="48" customFormat="false" ht="13.8" hidden="false" customHeight="false" outlineLevel="0" collapsed="false">
      <c r="A48" s="32" t="n">
        <v>43875</v>
      </c>
      <c r="B48" s="24"/>
      <c r="C48" s="24" t="n">
        <v>2768</v>
      </c>
      <c r="D48" s="24" t="n">
        <v>4661</v>
      </c>
      <c r="E48" s="24" t="n">
        <v>3481</v>
      </c>
      <c r="F48" s="24" t="n">
        <v>318</v>
      </c>
      <c r="G48" s="24" t="n">
        <v>165</v>
      </c>
      <c r="H48" s="24" t="n">
        <v>70</v>
      </c>
      <c r="I48" s="24" t="n">
        <v>1534</v>
      </c>
      <c r="J48" s="24" t="n">
        <v>82</v>
      </c>
      <c r="K48" s="24" t="n">
        <v>101</v>
      </c>
      <c r="L48" s="24" t="n">
        <v>39</v>
      </c>
      <c r="M48" s="24" t="n">
        <v>103</v>
      </c>
      <c r="N48" s="24" t="n">
        <v>92</v>
      </c>
      <c r="O48" s="24" t="n">
        <v>332</v>
      </c>
      <c r="P48" s="24" t="n">
        <v>95</v>
      </c>
      <c r="Q48" s="24" t="n">
        <v>33</v>
      </c>
      <c r="R48" s="24" t="n">
        <v>34</v>
      </c>
      <c r="S48" s="24" t="n">
        <v>4</v>
      </c>
      <c r="T48" s="24" t="n">
        <v>2773</v>
      </c>
      <c r="U48" s="24"/>
      <c r="V48" s="24"/>
      <c r="W48" s="24"/>
      <c r="X48" s="24"/>
      <c r="Y48" s="24"/>
      <c r="Z48" s="24"/>
      <c r="AA48" s="24" t="n">
        <f aca="false">SUM(C48:T48)</f>
        <v>16685</v>
      </c>
      <c r="AB48" s="24"/>
      <c r="AC48" s="24"/>
      <c r="AD48" s="24" t="n">
        <v>216</v>
      </c>
      <c r="AE48" s="24" t="n">
        <v>53</v>
      </c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customFormat="false" ht="13.8" hidden="false" customHeight="false" outlineLevel="0" collapsed="false">
      <c r="A49" s="32" t="n">
        <v>43876</v>
      </c>
      <c r="B49" s="24"/>
      <c r="C49" s="24" t="n">
        <v>1055</v>
      </c>
      <c r="D49" s="24" t="n">
        <v>2138</v>
      </c>
      <c r="E49" s="24" t="n">
        <v>4979</v>
      </c>
      <c r="F49" s="24" t="n">
        <v>438</v>
      </c>
      <c r="G49" s="24" t="n">
        <v>80</v>
      </c>
      <c r="H49" s="24" t="n">
        <v>22</v>
      </c>
      <c r="I49" s="24" t="n">
        <v>4304</v>
      </c>
      <c r="J49" s="24" t="n">
        <v>381</v>
      </c>
      <c r="K49" s="24" t="n">
        <v>75</v>
      </c>
      <c r="L49" s="24" t="n">
        <v>24</v>
      </c>
      <c r="M49" s="24" t="n">
        <v>67</v>
      </c>
      <c r="N49" s="24" t="n">
        <v>225</v>
      </c>
      <c r="O49" s="24" t="n">
        <v>125</v>
      </c>
      <c r="P49" s="24" t="n">
        <v>38</v>
      </c>
      <c r="Q49" s="24" t="n">
        <v>4</v>
      </c>
      <c r="R49" s="24" t="n">
        <v>49</v>
      </c>
      <c r="S49" s="24" t="n">
        <v>0</v>
      </c>
      <c r="T49" s="24" t="n">
        <v>207</v>
      </c>
      <c r="U49" s="24"/>
      <c r="V49" s="24"/>
      <c r="W49" s="24"/>
      <c r="X49" s="24"/>
      <c r="Y49" s="24"/>
      <c r="Z49" s="24"/>
      <c r="AA49" s="24" t="n">
        <f aca="false">SUM(C49:T49)</f>
        <v>14211</v>
      </c>
      <c r="AB49" s="24"/>
      <c r="AC49" s="24"/>
      <c r="AD49" s="24" t="n">
        <v>37</v>
      </c>
      <c r="AE49" s="24" t="n">
        <v>163</v>
      </c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</row>
    <row r="50" customFormat="false" ht="13.8" hidden="false" customHeight="false" outlineLevel="0" collapsed="false">
      <c r="A50" s="32" t="n">
        <v>43877</v>
      </c>
      <c r="B50" s="24"/>
      <c r="C50" s="24" t="n">
        <v>1979</v>
      </c>
      <c r="D50" s="24" t="n">
        <v>3811</v>
      </c>
      <c r="E50" s="24" t="n">
        <v>4704</v>
      </c>
      <c r="F50" s="24" t="n">
        <v>251</v>
      </c>
      <c r="G50" s="24" t="n">
        <v>91</v>
      </c>
      <c r="H50" s="24" t="n">
        <v>33</v>
      </c>
      <c r="I50" s="24" t="n">
        <v>3027</v>
      </c>
      <c r="J50" s="24" t="n">
        <v>10</v>
      </c>
      <c r="K50" s="24" t="n">
        <v>45</v>
      </c>
      <c r="L50" s="24" t="n">
        <v>31</v>
      </c>
      <c r="M50" s="24" t="n">
        <v>82</v>
      </c>
      <c r="N50" s="24" t="n">
        <v>27</v>
      </c>
      <c r="O50" s="24" t="n">
        <v>259</v>
      </c>
      <c r="P50" s="24" t="n">
        <v>4</v>
      </c>
      <c r="Q50" s="24" t="n">
        <v>50</v>
      </c>
      <c r="R50" s="24" t="n">
        <v>31</v>
      </c>
      <c r="S50" s="24" t="n">
        <v>0</v>
      </c>
      <c r="T50" s="24" t="n">
        <v>267</v>
      </c>
      <c r="U50" s="24"/>
      <c r="V50" s="24"/>
      <c r="W50" s="24"/>
      <c r="X50" s="24"/>
      <c r="Y50" s="24"/>
      <c r="Z50" s="24"/>
      <c r="AA50" s="24" t="n">
        <f aca="false">SUM(C50:T50)</f>
        <v>14702</v>
      </c>
      <c r="AB50" s="24"/>
      <c r="AC50" s="24"/>
      <c r="AD50" s="24" t="n">
        <v>95</v>
      </c>
      <c r="AE50" s="24" t="n">
        <v>46</v>
      </c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</row>
    <row r="51" customFormat="false" ht="13.8" hidden="false" customHeight="false" outlineLevel="0" collapsed="false">
      <c r="A51" s="32" t="n">
        <v>43878</v>
      </c>
      <c r="B51" s="24"/>
      <c r="C51" s="24" t="n">
        <v>2221</v>
      </c>
      <c r="D51" s="24" t="n">
        <v>5569</v>
      </c>
      <c r="E51" s="24" t="n">
        <v>4753</v>
      </c>
      <c r="F51" s="24" t="n">
        <v>248</v>
      </c>
      <c r="G51" s="24" t="n">
        <v>228</v>
      </c>
      <c r="H51" s="24" t="n">
        <v>58</v>
      </c>
      <c r="I51" s="24" t="n">
        <v>1162</v>
      </c>
      <c r="J51" s="24" t="n">
        <v>62</v>
      </c>
      <c r="K51" s="24" t="n">
        <v>94</v>
      </c>
      <c r="L51" s="24" t="n">
        <v>33</v>
      </c>
      <c r="M51" s="24" t="n">
        <v>85</v>
      </c>
      <c r="N51" s="24" t="n">
        <v>272</v>
      </c>
      <c r="O51" s="24" t="n">
        <v>108</v>
      </c>
      <c r="P51" s="24" t="n">
        <v>14</v>
      </c>
      <c r="Q51" s="24" t="n">
        <v>310</v>
      </c>
      <c r="R51" s="24" t="n">
        <v>27</v>
      </c>
      <c r="S51" s="24" t="n">
        <v>108</v>
      </c>
      <c r="T51" s="24" t="n">
        <v>275</v>
      </c>
      <c r="U51" s="24"/>
      <c r="V51" s="24"/>
      <c r="W51" s="24"/>
      <c r="X51" s="24"/>
      <c r="Y51" s="24"/>
      <c r="Z51" s="24"/>
      <c r="AA51" s="24" t="n">
        <f aca="false">SUM(C51:T51)</f>
        <v>15627</v>
      </c>
      <c r="AB51" s="24"/>
      <c r="AC51" s="24"/>
      <c r="AD51" s="24" t="n">
        <v>111</v>
      </c>
      <c r="AE51" s="24" t="n">
        <v>107</v>
      </c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</row>
    <row r="52" customFormat="false" ht="13.8" hidden="false" customHeight="false" outlineLevel="0" collapsed="false">
      <c r="A52" s="32" t="n">
        <v>43879</v>
      </c>
      <c r="B52" s="24"/>
      <c r="C52" s="24" t="n">
        <v>1728</v>
      </c>
      <c r="D52" s="24" t="n">
        <v>3585</v>
      </c>
      <c r="E52" s="24" t="n">
        <v>4660</v>
      </c>
      <c r="F52" s="24" t="n">
        <v>235</v>
      </c>
      <c r="G52" s="24" t="n">
        <v>98</v>
      </c>
      <c r="H52" s="24" t="n">
        <v>49</v>
      </c>
      <c r="I52" s="24" t="n">
        <v>1036</v>
      </c>
      <c r="J52" s="24" t="n">
        <v>47</v>
      </c>
      <c r="K52" s="24" t="n">
        <v>52</v>
      </c>
      <c r="L52" s="24" t="n">
        <v>58</v>
      </c>
      <c r="M52" s="24" t="n">
        <v>255</v>
      </c>
      <c r="N52" s="24" t="n">
        <v>14</v>
      </c>
      <c r="O52" s="24" t="n">
        <v>83</v>
      </c>
      <c r="P52" s="24" t="n">
        <v>35</v>
      </c>
      <c r="Q52" s="24" t="n">
        <v>280</v>
      </c>
      <c r="R52" s="24" t="n">
        <v>6</v>
      </c>
      <c r="S52" s="24" t="n">
        <v>37</v>
      </c>
      <c r="T52" s="24" t="n">
        <v>361</v>
      </c>
      <c r="U52" s="24"/>
      <c r="V52" s="24"/>
      <c r="W52" s="24"/>
      <c r="X52" s="24"/>
      <c r="Y52" s="24"/>
      <c r="Z52" s="24"/>
      <c r="AA52" s="24" t="n">
        <f aca="false">SUM(C52:T52)</f>
        <v>12619</v>
      </c>
      <c r="AB52" s="24"/>
      <c r="AC52" s="24"/>
      <c r="AD52" s="24" t="n">
        <v>40</v>
      </c>
      <c r="AE52" s="24" t="n">
        <v>20</v>
      </c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</row>
    <row r="53" customFormat="false" ht="13.8" hidden="false" customHeight="false" outlineLevel="0" collapsed="false">
      <c r="A53" s="32" t="n">
        <v>43880</v>
      </c>
      <c r="B53" s="24"/>
      <c r="C53" s="24" t="n">
        <v>2377</v>
      </c>
      <c r="D53" s="24" t="n">
        <v>4109</v>
      </c>
      <c r="E53" s="24" t="n">
        <v>4930</v>
      </c>
      <c r="F53" s="24" t="n">
        <v>166</v>
      </c>
      <c r="G53" s="24" t="n">
        <v>63</v>
      </c>
      <c r="H53" s="24" t="n">
        <v>49</v>
      </c>
      <c r="I53" s="24" t="n">
        <v>1165</v>
      </c>
      <c r="J53" s="24" t="n">
        <v>596</v>
      </c>
      <c r="K53" s="24" t="n">
        <v>75</v>
      </c>
      <c r="L53" s="24" t="n">
        <v>58</v>
      </c>
      <c r="M53" s="24" t="n">
        <v>699</v>
      </c>
      <c r="N53" s="24" t="n">
        <v>65</v>
      </c>
      <c r="O53" s="24" t="n">
        <v>132</v>
      </c>
      <c r="P53" s="24" t="n">
        <v>154</v>
      </c>
      <c r="Q53" s="24" t="n">
        <v>85</v>
      </c>
      <c r="R53" s="24" t="n">
        <v>24</v>
      </c>
      <c r="S53" s="24" t="n">
        <v>100</v>
      </c>
      <c r="T53" s="24" t="n">
        <v>423</v>
      </c>
      <c r="U53" s="24"/>
      <c r="V53" s="24"/>
      <c r="W53" s="24"/>
      <c r="X53" s="24"/>
      <c r="Y53" s="24"/>
      <c r="Z53" s="24"/>
      <c r="AA53" s="24" t="n">
        <f aca="false">SUM(C53:T53)</f>
        <v>15270</v>
      </c>
      <c r="AB53" s="24"/>
      <c r="AC53" s="24"/>
      <c r="AD53" s="24" t="n">
        <v>19</v>
      </c>
      <c r="AE53" s="24" t="n">
        <v>45</v>
      </c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</row>
    <row r="54" customFormat="false" ht="13.8" hidden="false" customHeight="false" outlineLevel="0" collapsed="false">
      <c r="A54" s="32" t="n">
        <v>43881</v>
      </c>
      <c r="B54" s="24"/>
      <c r="C54" s="24" t="n">
        <v>1770</v>
      </c>
      <c r="D54" s="24" t="n">
        <v>2550</v>
      </c>
      <c r="E54" s="24" t="n">
        <v>5458</v>
      </c>
      <c r="F54" s="24" t="n">
        <v>564</v>
      </c>
      <c r="G54" s="24" t="n">
        <v>260</v>
      </c>
      <c r="H54" s="24" t="n">
        <v>25</v>
      </c>
      <c r="I54" s="24" t="n">
        <v>1330</v>
      </c>
      <c r="J54" s="24" t="n">
        <v>580</v>
      </c>
      <c r="K54" s="24" t="n">
        <v>129</v>
      </c>
      <c r="L54" s="24" t="n">
        <v>37</v>
      </c>
      <c r="M54" s="24" t="n">
        <v>401</v>
      </c>
      <c r="N54" s="24" t="n">
        <v>51</v>
      </c>
      <c r="O54" s="24" t="n">
        <v>65</v>
      </c>
      <c r="P54" s="24" t="n">
        <v>65</v>
      </c>
      <c r="Q54" s="24" t="n">
        <v>17</v>
      </c>
      <c r="R54" s="24" t="n">
        <v>196</v>
      </c>
      <c r="S54" s="24" t="n">
        <v>142</v>
      </c>
      <c r="T54" s="24" t="n">
        <v>144</v>
      </c>
      <c r="U54" s="24"/>
      <c r="V54" s="24"/>
      <c r="W54" s="24"/>
      <c r="X54" s="24"/>
      <c r="Y54" s="24"/>
      <c r="Z54" s="24"/>
      <c r="AA54" s="24" t="n">
        <f aca="false">SUM(C54:T54)</f>
        <v>13784</v>
      </c>
      <c r="AB54" s="24"/>
      <c r="AC54" s="24"/>
      <c r="AD54" s="24" t="n">
        <v>1</v>
      </c>
      <c r="AE54" s="24" t="n">
        <v>198</v>
      </c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</row>
    <row r="55" customFormat="false" ht="13.8" hidden="false" customHeight="false" outlineLevel="0" collapsed="false">
      <c r="A55" s="32" t="n">
        <v>43882</v>
      </c>
      <c r="B55" s="24"/>
      <c r="C55" s="24" t="n">
        <v>3467</v>
      </c>
      <c r="D55" s="24" t="n">
        <v>3808</v>
      </c>
      <c r="E55" s="24" t="n">
        <v>4920</v>
      </c>
      <c r="F55" s="24" t="n">
        <v>52</v>
      </c>
      <c r="G55" s="24" t="n">
        <v>77</v>
      </c>
      <c r="H55" s="24" t="n">
        <v>40</v>
      </c>
      <c r="I55" s="24" t="n">
        <v>1121</v>
      </c>
      <c r="J55" s="24" t="n">
        <v>140</v>
      </c>
      <c r="K55" s="24" t="n">
        <v>164</v>
      </c>
      <c r="L55" s="24" t="n">
        <v>33</v>
      </c>
      <c r="M55" s="24" t="n">
        <v>188</v>
      </c>
      <c r="N55" s="24" t="n">
        <v>104</v>
      </c>
      <c r="O55" s="24" t="n">
        <v>164</v>
      </c>
      <c r="P55" s="24" t="n">
        <v>57</v>
      </c>
      <c r="Q55" s="24" t="n">
        <v>104</v>
      </c>
      <c r="R55" s="24" t="n">
        <v>1</v>
      </c>
      <c r="S55" s="24" t="n">
        <v>128</v>
      </c>
      <c r="T55" s="24" t="n">
        <v>31</v>
      </c>
      <c r="U55" s="24"/>
      <c r="V55" s="24"/>
      <c r="W55" s="24"/>
      <c r="X55" s="24"/>
      <c r="Y55" s="24"/>
      <c r="Z55" s="24"/>
      <c r="AA55" s="24" t="n">
        <f aca="false">SUM(C55:T55)</f>
        <v>14599</v>
      </c>
      <c r="AB55" s="24"/>
      <c r="AC55" s="24"/>
      <c r="AD55" s="24" t="n">
        <v>43</v>
      </c>
      <c r="AE55" s="24" t="n">
        <v>157</v>
      </c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</row>
    <row r="56" customFormat="false" ht="13.8" hidden="false" customHeight="false" outlineLevel="0" collapsed="false">
      <c r="A56" s="32" t="n">
        <v>43883</v>
      </c>
      <c r="B56" s="24"/>
      <c r="C56" s="24" t="n">
        <v>2822</v>
      </c>
      <c r="D56" s="24" t="n">
        <v>4387</v>
      </c>
      <c r="E56" s="24" t="n">
        <v>3475</v>
      </c>
      <c r="F56" s="24" t="n">
        <v>43</v>
      </c>
      <c r="G56" s="24" t="n">
        <v>113</v>
      </c>
      <c r="H56" s="24" t="n">
        <v>24</v>
      </c>
      <c r="I56" s="24" t="n">
        <v>2694</v>
      </c>
      <c r="J56" s="24" t="n">
        <v>151</v>
      </c>
      <c r="K56" s="24" t="n">
        <v>282</v>
      </c>
      <c r="L56" s="24" t="n">
        <v>32</v>
      </c>
      <c r="M56" s="24" t="n">
        <v>76</v>
      </c>
      <c r="N56" s="24" t="n">
        <v>119</v>
      </c>
      <c r="O56" s="24" t="n">
        <v>471</v>
      </c>
      <c r="P56" s="24" t="n">
        <v>115</v>
      </c>
      <c r="Q56" s="24" t="n">
        <v>537</v>
      </c>
      <c r="R56" s="24" t="n">
        <v>7</v>
      </c>
      <c r="S56" s="24" t="n">
        <v>29</v>
      </c>
      <c r="T56" s="24" t="n">
        <v>79</v>
      </c>
      <c r="U56" s="24"/>
      <c r="V56" s="24"/>
      <c r="W56" s="24"/>
      <c r="X56" s="24"/>
      <c r="Y56" s="24"/>
      <c r="Z56" s="24"/>
      <c r="AA56" s="24" t="n">
        <f aca="false">SUM(C56:T56)</f>
        <v>15456</v>
      </c>
      <c r="AB56" s="24"/>
      <c r="AC56" s="24"/>
      <c r="AD56" s="24" t="n">
        <v>29</v>
      </c>
      <c r="AE56" s="24" t="n">
        <v>6</v>
      </c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</row>
    <row r="57" customFormat="false" ht="13.8" hidden="false" customHeight="false" outlineLevel="0" collapsed="false">
      <c r="A57" s="32" t="n">
        <v>43884</v>
      </c>
      <c r="B57" s="24"/>
      <c r="C57" s="24" t="n">
        <v>4004</v>
      </c>
      <c r="D57" s="24" t="n">
        <v>5070</v>
      </c>
      <c r="E57" s="24" t="n">
        <v>4824</v>
      </c>
      <c r="F57" s="24" t="n">
        <v>85</v>
      </c>
      <c r="G57" s="24" t="n">
        <v>157</v>
      </c>
      <c r="H57" s="24" t="n">
        <v>48</v>
      </c>
      <c r="I57" s="24" t="n">
        <v>1539</v>
      </c>
      <c r="J57" s="24" t="n">
        <v>308</v>
      </c>
      <c r="K57" s="24" t="n">
        <v>81</v>
      </c>
      <c r="L57" s="24" t="n">
        <v>44</v>
      </c>
      <c r="M57" s="24" t="n">
        <v>359</v>
      </c>
      <c r="N57" s="24" t="n">
        <v>167</v>
      </c>
      <c r="O57" s="24" t="n">
        <v>214</v>
      </c>
      <c r="P57" s="24" t="n">
        <v>25</v>
      </c>
      <c r="Q57" s="24" t="n">
        <v>202</v>
      </c>
      <c r="R57" s="24" t="n">
        <v>29</v>
      </c>
      <c r="S57" s="24" t="n">
        <v>101</v>
      </c>
      <c r="T57" s="24" t="n">
        <v>150</v>
      </c>
      <c r="U57" s="24"/>
      <c r="V57" s="24"/>
      <c r="W57" s="24"/>
      <c r="X57" s="24"/>
      <c r="Y57" s="24"/>
      <c r="Z57" s="24"/>
      <c r="AA57" s="24" t="n">
        <f aca="false">SUM(C57:T57)</f>
        <v>17407</v>
      </c>
      <c r="AB57" s="24"/>
      <c r="AC57" s="24"/>
      <c r="AD57" s="24" t="n">
        <v>58</v>
      </c>
      <c r="AE57" s="24" t="n">
        <v>41</v>
      </c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</row>
    <row r="58" customFormat="false" ht="13.8" hidden="false" customHeight="false" outlineLevel="0" collapsed="false">
      <c r="A58" s="32" t="n">
        <v>43885</v>
      </c>
      <c r="B58" s="24"/>
      <c r="C58" s="24" t="n">
        <v>2365</v>
      </c>
      <c r="D58" s="24" t="n">
        <v>4642</v>
      </c>
      <c r="E58" s="24" t="n">
        <v>4185</v>
      </c>
      <c r="F58" s="24" t="n">
        <v>125</v>
      </c>
      <c r="G58" s="24" t="n">
        <v>108</v>
      </c>
      <c r="H58" s="24" t="n">
        <v>32</v>
      </c>
      <c r="I58" s="24" t="n">
        <v>4825</v>
      </c>
      <c r="J58" s="24" t="n">
        <v>6</v>
      </c>
      <c r="K58" s="24" t="n">
        <v>133</v>
      </c>
      <c r="L58" s="24" t="n">
        <v>45</v>
      </c>
      <c r="M58" s="24" t="n">
        <v>23</v>
      </c>
      <c r="N58" s="24" t="n">
        <v>43</v>
      </c>
      <c r="O58" s="24" t="n">
        <v>236</v>
      </c>
      <c r="P58" s="24" t="n">
        <v>11</v>
      </c>
      <c r="Q58" s="24" t="n">
        <v>8</v>
      </c>
      <c r="R58" s="24" t="n">
        <v>0</v>
      </c>
      <c r="S58" s="24" t="n">
        <v>4</v>
      </c>
      <c r="T58" s="24" t="n">
        <v>339</v>
      </c>
      <c r="U58" s="24"/>
      <c r="V58" s="24"/>
      <c r="W58" s="24"/>
      <c r="X58" s="24"/>
      <c r="Y58" s="24"/>
      <c r="Z58" s="24"/>
      <c r="AA58" s="24" t="n">
        <f aca="false">SUM(C58:T58)</f>
        <v>17130</v>
      </c>
      <c r="AB58" s="24"/>
      <c r="AC58" s="24"/>
      <c r="AD58" s="24" t="n">
        <v>161</v>
      </c>
      <c r="AE58" s="24" t="n">
        <v>0</v>
      </c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</row>
    <row r="59" customFormat="false" ht="13.8" hidden="false" customHeight="false" outlineLevel="0" collapsed="false">
      <c r="A59" s="32" t="n">
        <v>43886</v>
      </c>
      <c r="B59" s="24"/>
      <c r="C59" s="24" t="n">
        <v>3001</v>
      </c>
      <c r="D59" s="24" t="n">
        <v>2589</v>
      </c>
      <c r="E59" s="24" t="n">
        <v>6180</v>
      </c>
      <c r="F59" s="24" t="n">
        <v>191</v>
      </c>
      <c r="G59" s="24" t="n">
        <v>195</v>
      </c>
      <c r="H59" s="24" t="n">
        <v>31</v>
      </c>
      <c r="I59" s="24" t="n">
        <v>5311</v>
      </c>
      <c r="J59" s="24" t="n">
        <v>81</v>
      </c>
      <c r="K59" s="24" t="n">
        <v>42</v>
      </c>
      <c r="L59" s="24" t="n">
        <v>20</v>
      </c>
      <c r="M59" s="24" t="n">
        <v>50</v>
      </c>
      <c r="N59" s="24" t="n">
        <v>675</v>
      </c>
      <c r="O59" s="24" t="n">
        <v>58</v>
      </c>
      <c r="P59" s="24" t="n">
        <v>13</v>
      </c>
      <c r="Q59" s="24" t="n">
        <v>37</v>
      </c>
      <c r="R59" s="24" t="n">
        <v>29</v>
      </c>
      <c r="S59" s="24" t="n">
        <v>43</v>
      </c>
      <c r="T59" s="24" t="n">
        <v>303</v>
      </c>
      <c r="U59" s="24"/>
      <c r="V59" s="24"/>
      <c r="W59" s="24"/>
      <c r="X59" s="24"/>
      <c r="Y59" s="24"/>
      <c r="Z59" s="24"/>
      <c r="AA59" s="24" t="n">
        <f aca="false">SUM(C59:T59)</f>
        <v>18849</v>
      </c>
      <c r="AB59" s="24"/>
      <c r="AC59" s="24"/>
      <c r="AD59" s="24" t="n">
        <v>27</v>
      </c>
      <c r="AE59" s="24" t="n">
        <v>0</v>
      </c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</row>
    <row r="60" customFormat="false" ht="13.8" hidden="false" customHeight="false" outlineLevel="0" collapsed="false">
      <c r="A60" s="32" t="n">
        <v>43887</v>
      </c>
      <c r="B60" s="24"/>
      <c r="C60" s="24" t="n">
        <v>1903</v>
      </c>
      <c r="D60" s="24" t="n">
        <v>5149</v>
      </c>
      <c r="E60" s="24" t="n">
        <v>6396</v>
      </c>
      <c r="F60" s="24" t="n">
        <v>98</v>
      </c>
      <c r="G60" s="24" t="n">
        <v>199</v>
      </c>
      <c r="H60" s="24" t="n">
        <v>31</v>
      </c>
      <c r="I60" s="24" t="n">
        <v>1844</v>
      </c>
      <c r="J60" s="24" t="n">
        <v>1906</v>
      </c>
      <c r="K60" s="24" t="n">
        <v>43</v>
      </c>
      <c r="L60" s="24" t="n">
        <v>14</v>
      </c>
      <c r="M60" s="24" t="n">
        <v>59</v>
      </c>
      <c r="N60" s="24" t="n">
        <v>97</v>
      </c>
      <c r="O60" s="24" t="n">
        <v>90</v>
      </c>
      <c r="P60" s="24" t="n">
        <v>10</v>
      </c>
      <c r="Q60" s="24" t="n">
        <v>40</v>
      </c>
      <c r="R60" s="24" t="n">
        <v>26</v>
      </c>
      <c r="S60" s="24" t="n">
        <v>140</v>
      </c>
      <c r="T60" s="24" t="n">
        <v>164</v>
      </c>
      <c r="U60" s="24"/>
      <c r="V60" s="24"/>
      <c r="W60" s="24"/>
      <c r="X60" s="24"/>
      <c r="Y60" s="24"/>
      <c r="Z60" s="24"/>
      <c r="AA60" s="24" t="n">
        <f aca="false">SUM(C60:T60)</f>
        <v>18209</v>
      </c>
      <c r="AB60" s="24"/>
      <c r="AC60" s="24"/>
      <c r="AD60" s="24" t="n">
        <v>322</v>
      </c>
      <c r="AE60" s="24" t="n">
        <v>0</v>
      </c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</row>
    <row r="61" customFormat="false" ht="13.8" hidden="false" customHeight="false" outlineLevel="0" collapsed="false">
      <c r="A61" s="32" t="n">
        <v>43888</v>
      </c>
      <c r="B61" s="24"/>
      <c r="C61" s="24" t="n">
        <v>3485</v>
      </c>
      <c r="D61" s="24" t="n">
        <v>3482</v>
      </c>
      <c r="E61" s="24" t="n">
        <v>5780</v>
      </c>
      <c r="F61" s="24" t="n">
        <v>71</v>
      </c>
      <c r="G61" s="24" t="n">
        <v>70</v>
      </c>
      <c r="H61" s="24" t="n">
        <v>30</v>
      </c>
      <c r="I61" s="24" t="n">
        <v>591</v>
      </c>
      <c r="J61" s="24" t="n">
        <v>1509</v>
      </c>
      <c r="K61" s="24" t="n">
        <v>150</v>
      </c>
      <c r="L61" s="24" t="n">
        <v>36</v>
      </c>
      <c r="M61" s="24" t="n">
        <v>20</v>
      </c>
      <c r="N61" s="24" t="n">
        <v>81</v>
      </c>
      <c r="O61" s="24" t="n">
        <v>83</v>
      </c>
      <c r="P61" s="24" t="n">
        <v>34</v>
      </c>
      <c r="Q61" s="24" t="n">
        <v>56</v>
      </c>
      <c r="R61" s="24" t="n">
        <v>7</v>
      </c>
      <c r="S61" s="24" t="n">
        <v>38</v>
      </c>
      <c r="T61" s="24" t="n">
        <v>209</v>
      </c>
      <c r="U61" s="24"/>
      <c r="V61" s="24"/>
      <c r="W61" s="24"/>
      <c r="X61" s="24"/>
      <c r="Y61" s="24"/>
      <c r="Z61" s="24"/>
      <c r="AA61" s="24" t="n">
        <f aca="false">SUM(C61:T61)</f>
        <v>15732</v>
      </c>
      <c r="AB61" s="24"/>
      <c r="AC61" s="24"/>
      <c r="AD61" s="24" t="n">
        <v>14</v>
      </c>
      <c r="AE61" s="24" t="n">
        <v>0</v>
      </c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</row>
    <row r="62" customFormat="false" ht="13.8" hidden="false" customHeight="false" outlineLevel="0" collapsed="false">
      <c r="A62" s="32" t="n">
        <v>43889</v>
      </c>
      <c r="B62" s="24"/>
      <c r="C62" s="24" t="n">
        <v>3227</v>
      </c>
      <c r="D62" s="24" t="n">
        <v>5773</v>
      </c>
      <c r="E62" s="24" t="n">
        <v>4262</v>
      </c>
      <c r="F62" s="24" t="n">
        <v>29</v>
      </c>
      <c r="G62" s="24" t="n">
        <v>123</v>
      </c>
      <c r="H62" s="24" t="n">
        <v>44</v>
      </c>
      <c r="I62" s="24" t="n">
        <v>766</v>
      </c>
      <c r="J62" s="24" t="n">
        <v>298</v>
      </c>
      <c r="K62" s="24" t="n">
        <v>96</v>
      </c>
      <c r="L62" s="24" t="n">
        <v>22</v>
      </c>
      <c r="M62" s="24" t="n">
        <v>59</v>
      </c>
      <c r="N62" s="24" t="n">
        <v>147</v>
      </c>
      <c r="O62" s="24" t="n">
        <v>124</v>
      </c>
      <c r="P62" s="24" t="n">
        <v>94</v>
      </c>
      <c r="Q62" s="24" t="n">
        <v>33</v>
      </c>
      <c r="R62" s="24" t="n">
        <v>54</v>
      </c>
      <c r="S62" s="24" t="n">
        <v>238</v>
      </c>
      <c r="T62" s="24" t="n">
        <v>172</v>
      </c>
      <c r="U62" s="24"/>
      <c r="V62" s="24"/>
      <c r="W62" s="24"/>
      <c r="X62" s="24"/>
      <c r="Y62" s="24"/>
      <c r="Z62" s="24"/>
      <c r="AA62" s="24" t="n">
        <f aca="false">SUM(C62:T62)</f>
        <v>15561</v>
      </c>
      <c r="AB62" s="24"/>
      <c r="AC62" s="24"/>
      <c r="AD62" s="24" t="n">
        <v>10</v>
      </c>
      <c r="AE62" s="24" t="n">
        <v>30</v>
      </c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</row>
    <row r="63" customFormat="false" ht="13.8" hidden="false" customHeight="false" outlineLevel="0" collapsed="false">
      <c r="A63" s="32" t="n">
        <v>43890</v>
      </c>
      <c r="B63" s="24"/>
      <c r="C63" s="24" t="n">
        <v>2452</v>
      </c>
      <c r="D63" s="24" t="n">
        <v>5928</v>
      </c>
      <c r="E63" s="24" t="n">
        <v>6279</v>
      </c>
      <c r="F63" s="24" t="n">
        <v>112</v>
      </c>
      <c r="G63" s="24" t="n">
        <v>99</v>
      </c>
      <c r="H63" s="24" t="n">
        <v>31</v>
      </c>
      <c r="I63" s="24" t="n">
        <v>736</v>
      </c>
      <c r="J63" s="24" t="n">
        <v>171</v>
      </c>
      <c r="K63" s="24" t="n">
        <v>201</v>
      </c>
      <c r="L63" s="24" t="n">
        <v>78</v>
      </c>
      <c r="M63" s="24" t="n">
        <v>80</v>
      </c>
      <c r="N63" s="24" t="n">
        <v>447</v>
      </c>
      <c r="O63" s="24" t="n">
        <v>56</v>
      </c>
      <c r="P63" s="24" t="n">
        <v>80</v>
      </c>
      <c r="Q63" s="24" t="n">
        <v>21</v>
      </c>
      <c r="R63" s="24" t="n">
        <v>4</v>
      </c>
      <c r="S63" s="24" t="n">
        <v>85</v>
      </c>
      <c r="T63" s="24" t="n">
        <v>515</v>
      </c>
      <c r="U63" s="24"/>
      <c r="V63" s="24"/>
      <c r="W63" s="24"/>
      <c r="X63" s="24"/>
      <c r="Y63" s="24"/>
      <c r="Z63" s="24"/>
      <c r="AA63" s="24" t="n">
        <f aca="false">SUM(C369:T369)</f>
        <v>15604</v>
      </c>
      <c r="AB63" s="26"/>
      <c r="AC63" s="24"/>
      <c r="AD63" s="24" t="n">
        <v>31</v>
      </c>
      <c r="AE63" s="24" t="n">
        <v>15</v>
      </c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</row>
    <row r="64" customFormat="false" ht="13.8" hidden="false" customHeight="false" outlineLevel="0" collapsed="false">
      <c r="A64" s="32" t="n">
        <v>43891</v>
      </c>
      <c r="B64" s="24"/>
      <c r="C64" s="24" t="n">
        <v>4266</v>
      </c>
      <c r="D64" s="24" t="n">
        <v>4673</v>
      </c>
      <c r="E64" s="24" t="n">
        <v>4956</v>
      </c>
      <c r="F64" s="24" t="n">
        <v>228</v>
      </c>
      <c r="G64" s="24" t="n">
        <v>96</v>
      </c>
      <c r="H64" s="24" t="n">
        <v>34</v>
      </c>
      <c r="I64" s="24" t="n">
        <v>1350</v>
      </c>
      <c r="J64" s="24" t="n">
        <v>70</v>
      </c>
      <c r="K64" s="24" t="n">
        <v>59</v>
      </c>
      <c r="L64" s="24" t="n">
        <v>27</v>
      </c>
      <c r="M64" s="24" t="n">
        <v>98</v>
      </c>
      <c r="N64" s="24" t="n">
        <v>349</v>
      </c>
      <c r="O64" s="24" t="n">
        <v>385</v>
      </c>
      <c r="P64" s="24" t="n">
        <v>103</v>
      </c>
      <c r="Q64" s="24" t="n">
        <v>13</v>
      </c>
      <c r="R64" s="24" t="n">
        <v>5</v>
      </c>
      <c r="S64" s="24" t="n">
        <v>111</v>
      </c>
      <c r="T64" s="24" t="n">
        <v>916</v>
      </c>
      <c r="U64" s="24"/>
      <c r="V64" s="24"/>
      <c r="W64" s="24"/>
      <c r="X64" s="24"/>
      <c r="Y64" s="24"/>
      <c r="Z64" s="24"/>
      <c r="AA64" s="24" t="n">
        <f aca="false">SUM(C63:T63)</f>
        <v>17375</v>
      </c>
      <c r="AB64" s="26"/>
      <c r="AC64" s="24"/>
      <c r="AD64" s="24" t="n">
        <v>140</v>
      </c>
      <c r="AE64" s="24" t="n">
        <v>21</v>
      </c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</row>
    <row r="65" customFormat="false" ht="13.8" hidden="false" customHeight="false" outlineLevel="0" collapsed="false">
      <c r="A65" s="32" t="n">
        <v>43892</v>
      </c>
      <c r="B65" s="24"/>
      <c r="C65" s="24" t="n">
        <v>6207</v>
      </c>
      <c r="D65" s="24" t="n">
        <v>2400</v>
      </c>
      <c r="E65" s="24" t="n">
        <v>4785</v>
      </c>
      <c r="F65" s="24" t="n">
        <v>32</v>
      </c>
      <c r="G65" s="24" t="n">
        <v>112</v>
      </c>
      <c r="H65" s="24" t="n">
        <v>39</v>
      </c>
      <c r="I65" s="24" t="n">
        <v>1707</v>
      </c>
      <c r="J65" s="24" t="n">
        <v>179</v>
      </c>
      <c r="K65" s="24" t="n">
        <v>111</v>
      </c>
      <c r="L65" s="24" t="n">
        <v>45</v>
      </c>
      <c r="M65" s="24" t="n">
        <v>138</v>
      </c>
      <c r="N65" s="24" t="n">
        <v>164</v>
      </c>
      <c r="O65" s="24" t="n">
        <v>136</v>
      </c>
      <c r="P65" s="24" t="n">
        <v>47</v>
      </c>
      <c r="Q65" s="24" t="n">
        <v>12</v>
      </c>
      <c r="R65" s="24" t="n">
        <v>166</v>
      </c>
      <c r="S65" s="24" t="n">
        <v>148</v>
      </c>
      <c r="T65" s="24" t="n">
        <v>358</v>
      </c>
      <c r="U65" s="24"/>
      <c r="V65" s="24"/>
      <c r="W65" s="24"/>
      <c r="X65" s="24"/>
      <c r="Y65" s="24"/>
      <c r="Z65" s="24"/>
      <c r="AA65" s="24" t="n">
        <f aca="false">SUM(C64:T64)</f>
        <v>17739</v>
      </c>
      <c r="AB65" s="26"/>
      <c r="AC65" s="24"/>
      <c r="AD65" s="24" t="n">
        <v>92</v>
      </c>
      <c r="AE65" s="24" t="n">
        <v>10</v>
      </c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</row>
    <row r="66" customFormat="false" ht="13.8" hidden="false" customHeight="false" outlineLevel="0" collapsed="false">
      <c r="A66" s="32" t="n">
        <v>43893</v>
      </c>
      <c r="B66" s="24"/>
      <c r="C66" s="24" t="n">
        <v>2764</v>
      </c>
      <c r="D66" s="24" t="n">
        <v>6631</v>
      </c>
      <c r="E66" s="24" t="n">
        <v>5560</v>
      </c>
      <c r="F66" s="24" t="n">
        <v>43</v>
      </c>
      <c r="G66" s="24" t="n">
        <v>101</v>
      </c>
      <c r="H66" s="24" t="n">
        <v>31</v>
      </c>
      <c r="I66" s="24" t="n">
        <v>658</v>
      </c>
      <c r="J66" s="24" t="n">
        <v>842</v>
      </c>
      <c r="K66" s="24" t="n">
        <v>82</v>
      </c>
      <c r="L66" s="24" t="n">
        <v>35</v>
      </c>
      <c r="M66" s="24" t="n">
        <v>224</v>
      </c>
      <c r="N66" s="24" t="n">
        <v>196</v>
      </c>
      <c r="O66" s="24" t="n">
        <v>161</v>
      </c>
      <c r="P66" s="24" t="n">
        <v>29</v>
      </c>
      <c r="Q66" s="24" t="n">
        <v>232</v>
      </c>
      <c r="R66" s="24" t="n">
        <v>47</v>
      </c>
      <c r="S66" s="24" t="n">
        <v>4</v>
      </c>
      <c r="T66" s="24" t="n">
        <v>752</v>
      </c>
      <c r="U66" s="24"/>
      <c r="V66" s="24"/>
      <c r="W66" s="24"/>
      <c r="X66" s="24"/>
      <c r="Y66" s="24"/>
      <c r="Z66" s="24"/>
      <c r="AA66" s="24" t="n">
        <f aca="false">SUM(C65:T65)</f>
        <v>16786</v>
      </c>
      <c r="AB66" s="26"/>
      <c r="AC66" s="24"/>
      <c r="AD66" s="24"/>
      <c r="AE66" s="24" t="n">
        <v>64</v>
      </c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</row>
    <row r="67" customFormat="false" ht="13.8" hidden="false" customHeight="false" outlineLevel="0" collapsed="false">
      <c r="A67" s="32" t="n">
        <v>43894</v>
      </c>
      <c r="B67" s="24"/>
      <c r="C67" s="24" t="n">
        <v>3597</v>
      </c>
      <c r="D67" s="24" t="n">
        <v>5236</v>
      </c>
      <c r="E67" s="24" t="n">
        <v>5568</v>
      </c>
      <c r="F67" s="24" t="n">
        <v>135</v>
      </c>
      <c r="G67" s="24" t="n">
        <v>47</v>
      </c>
      <c r="H67" s="24" t="n">
        <v>58</v>
      </c>
      <c r="I67" s="24" t="n">
        <v>390</v>
      </c>
      <c r="J67" s="24" t="n">
        <v>220</v>
      </c>
      <c r="K67" s="24" t="n">
        <v>123</v>
      </c>
      <c r="L67" s="24" t="n">
        <v>77</v>
      </c>
      <c r="M67" s="24" t="n">
        <v>244</v>
      </c>
      <c r="N67" s="24" t="n">
        <v>108</v>
      </c>
      <c r="O67" s="24" t="n">
        <v>128</v>
      </c>
      <c r="P67" s="24" t="n">
        <v>91</v>
      </c>
      <c r="Q67" s="24" t="n">
        <v>29</v>
      </c>
      <c r="R67" s="24" t="n">
        <v>11</v>
      </c>
      <c r="S67" s="24" t="n">
        <v>38</v>
      </c>
      <c r="T67" s="24" t="n">
        <v>597</v>
      </c>
      <c r="U67" s="24"/>
      <c r="V67" s="24"/>
      <c r="W67" s="24"/>
      <c r="X67" s="24"/>
      <c r="Y67" s="24"/>
      <c r="Z67" s="24"/>
      <c r="AA67" s="24" t="n">
        <f aca="false">SUM(C66:T66)</f>
        <v>18392</v>
      </c>
      <c r="AB67" s="26"/>
      <c r="AC67" s="24"/>
      <c r="AD67" s="24"/>
      <c r="AE67" s="24" t="n">
        <v>56</v>
      </c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</row>
    <row r="68" customFormat="false" ht="13.8" hidden="false" customHeight="false" outlineLevel="0" collapsed="false">
      <c r="A68" s="32" t="n">
        <v>43895</v>
      </c>
      <c r="B68" s="24"/>
      <c r="C68" s="24" t="n">
        <v>3824</v>
      </c>
      <c r="D68" s="24" t="n">
        <v>3218</v>
      </c>
      <c r="E68" s="24" t="n">
        <v>4575</v>
      </c>
      <c r="F68" s="24" t="n">
        <v>51</v>
      </c>
      <c r="G68" s="24" t="n">
        <v>45</v>
      </c>
      <c r="H68" s="24" t="n">
        <v>38</v>
      </c>
      <c r="I68" s="24" t="n">
        <v>388</v>
      </c>
      <c r="J68" s="24" t="n">
        <v>129</v>
      </c>
      <c r="K68" s="24" t="n">
        <v>69</v>
      </c>
      <c r="L68" s="24" t="n">
        <v>34</v>
      </c>
      <c r="M68" s="24" t="n">
        <v>63</v>
      </c>
      <c r="N68" s="24" t="n">
        <v>92</v>
      </c>
      <c r="O68" s="24" t="n">
        <v>162</v>
      </c>
      <c r="P68" s="24" t="n">
        <v>30</v>
      </c>
      <c r="Q68" s="24" t="n">
        <v>14</v>
      </c>
      <c r="R68" s="24" t="n">
        <v>101</v>
      </c>
      <c r="S68" s="24" t="n">
        <v>364</v>
      </c>
      <c r="T68" s="24" t="n">
        <v>287</v>
      </c>
      <c r="U68" s="24"/>
      <c r="V68" s="24"/>
      <c r="W68" s="24"/>
      <c r="X68" s="24"/>
      <c r="Y68" s="24"/>
      <c r="Z68" s="24"/>
      <c r="AA68" s="24" t="n">
        <f aca="false">SUM(C67:T67)</f>
        <v>16697</v>
      </c>
      <c r="AB68" s="26"/>
      <c r="AC68" s="24"/>
      <c r="AD68" s="24"/>
      <c r="AE68" s="24" t="n">
        <v>50</v>
      </c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</row>
    <row r="69" customFormat="false" ht="13.8" hidden="false" customHeight="false" outlineLevel="0" collapsed="false">
      <c r="A69" s="32" t="n">
        <v>43896</v>
      </c>
      <c r="B69" s="24"/>
      <c r="C69" s="24" t="n">
        <v>4728</v>
      </c>
      <c r="D69" s="24" t="n">
        <v>4759</v>
      </c>
      <c r="E69" s="24" t="n">
        <v>3200</v>
      </c>
      <c r="F69" s="24" t="n">
        <v>209</v>
      </c>
      <c r="G69" s="24" t="n">
        <v>65</v>
      </c>
      <c r="H69" s="24" t="n">
        <v>52</v>
      </c>
      <c r="I69" s="24" t="n">
        <v>569</v>
      </c>
      <c r="J69" s="24" t="n">
        <v>422</v>
      </c>
      <c r="K69" s="24" t="n">
        <v>62</v>
      </c>
      <c r="L69" s="24" t="n">
        <v>60</v>
      </c>
      <c r="M69" s="24" t="n">
        <v>64</v>
      </c>
      <c r="N69" s="24" t="n">
        <v>37</v>
      </c>
      <c r="O69" s="24" t="n">
        <v>122</v>
      </c>
      <c r="P69" s="24" t="n">
        <v>52</v>
      </c>
      <c r="Q69" s="24" t="n">
        <v>15</v>
      </c>
      <c r="R69" s="24" t="n">
        <v>0</v>
      </c>
      <c r="S69" s="24" t="n">
        <v>49</v>
      </c>
      <c r="T69" s="24" t="n">
        <v>209</v>
      </c>
      <c r="U69" s="24"/>
      <c r="V69" s="24"/>
      <c r="W69" s="24"/>
      <c r="X69" s="24"/>
      <c r="Y69" s="24"/>
      <c r="Z69" s="24"/>
      <c r="AA69" s="24" t="n">
        <f aca="false">SUM(C68:T68)</f>
        <v>13484</v>
      </c>
      <c r="AB69" s="24"/>
      <c r="AC69" s="24"/>
      <c r="AD69" s="24"/>
      <c r="AE69" s="24" t="n">
        <v>2</v>
      </c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</row>
    <row r="70" customFormat="false" ht="13.8" hidden="false" customHeight="false" outlineLevel="0" collapsed="false">
      <c r="A70" s="32" t="n">
        <v>43897</v>
      </c>
      <c r="B70" s="24"/>
      <c r="C70" s="24" t="n">
        <v>5450</v>
      </c>
      <c r="D70" s="24" t="n">
        <v>5576</v>
      </c>
      <c r="E70" s="24" t="n">
        <v>2451</v>
      </c>
      <c r="F70" s="24" t="n">
        <v>583</v>
      </c>
      <c r="G70" s="24" t="n">
        <v>36</v>
      </c>
      <c r="H70" s="24" t="n">
        <v>64</v>
      </c>
      <c r="I70" s="24" t="n">
        <v>1086</v>
      </c>
      <c r="J70" s="24" t="n">
        <v>301</v>
      </c>
      <c r="K70" s="24" t="n">
        <v>45</v>
      </c>
      <c r="L70" s="24" t="n">
        <v>32</v>
      </c>
      <c r="M70" s="24" t="n">
        <v>719</v>
      </c>
      <c r="N70" s="24" t="n">
        <v>59</v>
      </c>
      <c r="O70" s="24" t="n">
        <v>281</v>
      </c>
      <c r="P70" s="24" t="n">
        <v>77</v>
      </c>
      <c r="Q70" s="24" t="n">
        <v>113</v>
      </c>
      <c r="R70" s="24" t="n">
        <v>3</v>
      </c>
      <c r="S70" s="24" t="n">
        <v>167</v>
      </c>
      <c r="T70" s="24" t="n">
        <v>49</v>
      </c>
      <c r="U70" s="24"/>
      <c r="V70" s="24"/>
      <c r="W70" s="24"/>
      <c r="X70" s="24"/>
      <c r="Y70" s="24"/>
      <c r="Z70" s="24"/>
      <c r="AA70" s="24" t="n">
        <f aca="false">SUM(C69:T69)</f>
        <v>14674</v>
      </c>
      <c r="AB70" s="24"/>
      <c r="AC70" s="24"/>
      <c r="AD70" s="24"/>
      <c r="AE70" s="24" t="n">
        <v>3</v>
      </c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</row>
    <row r="71" customFormat="false" ht="13.8" hidden="false" customHeight="false" outlineLevel="0" collapsed="false">
      <c r="A71" s="32" t="n">
        <v>43898</v>
      </c>
      <c r="B71" s="24"/>
      <c r="C71" s="24" t="n">
        <v>6006</v>
      </c>
      <c r="D71" s="24" t="n">
        <v>5367</v>
      </c>
      <c r="E71" s="24" t="n">
        <v>3241</v>
      </c>
      <c r="F71" s="24" t="n">
        <v>20</v>
      </c>
      <c r="G71" s="24" t="n">
        <v>85</v>
      </c>
      <c r="H71" s="24" t="n">
        <v>45</v>
      </c>
      <c r="I71" s="24" t="n">
        <v>1228</v>
      </c>
      <c r="J71" s="24" t="n">
        <v>16</v>
      </c>
      <c r="K71" s="24" t="n">
        <v>64</v>
      </c>
      <c r="L71" s="24" t="n">
        <v>53</v>
      </c>
      <c r="M71" s="24" t="n">
        <v>344</v>
      </c>
      <c r="N71" s="24" t="n">
        <v>28</v>
      </c>
      <c r="O71" s="24" t="n">
        <v>424</v>
      </c>
      <c r="P71" s="24" t="n">
        <v>87</v>
      </c>
      <c r="Q71" s="24" t="n">
        <v>26</v>
      </c>
      <c r="R71" s="24" t="n">
        <v>0</v>
      </c>
      <c r="S71" s="24" t="n">
        <v>130</v>
      </c>
      <c r="T71" s="24" t="n">
        <v>91</v>
      </c>
      <c r="U71" s="24"/>
      <c r="V71" s="24"/>
      <c r="W71" s="24"/>
      <c r="X71" s="24"/>
      <c r="Y71" s="24"/>
      <c r="Z71" s="24"/>
      <c r="AA71" s="24" t="n">
        <f aca="false">SUM(C70:T70)</f>
        <v>17092</v>
      </c>
      <c r="AB71" s="24"/>
      <c r="AC71" s="24"/>
      <c r="AD71" s="24"/>
      <c r="AE71" s="24" t="n">
        <v>141</v>
      </c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</row>
    <row r="72" customFormat="false" ht="13.8" hidden="false" customHeight="false" outlineLevel="0" collapsed="false">
      <c r="A72" s="32" t="n">
        <v>43899</v>
      </c>
      <c r="B72" s="24"/>
      <c r="C72" s="24" t="n">
        <v>6577</v>
      </c>
      <c r="D72" s="24" t="n">
        <v>4331</v>
      </c>
      <c r="E72" s="24" t="n">
        <v>3558</v>
      </c>
      <c r="F72" s="24" t="n">
        <v>246</v>
      </c>
      <c r="G72" s="24" t="n">
        <v>43</v>
      </c>
      <c r="H72" s="24" t="n">
        <v>45</v>
      </c>
      <c r="I72" s="24" t="n">
        <v>702</v>
      </c>
      <c r="J72" s="24" t="n">
        <v>25</v>
      </c>
      <c r="K72" s="24" t="n">
        <v>58</v>
      </c>
      <c r="L72" s="24" t="n">
        <v>25</v>
      </c>
      <c r="M72" s="24" t="n">
        <v>85</v>
      </c>
      <c r="N72" s="24" t="n">
        <v>34</v>
      </c>
      <c r="O72" s="24" t="n">
        <v>52</v>
      </c>
      <c r="P72" s="24" t="n">
        <v>185</v>
      </c>
      <c r="Q72" s="24" t="n">
        <v>19</v>
      </c>
      <c r="R72" s="24" t="n">
        <v>0</v>
      </c>
      <c r="S72" s="24" t="n">
        <v>457</v>
      </c>
      <c r="T72" s="24" t="n">
        <v>28</v>
      </c>
      <c r="U72" s="24"/>
      <c r="V72" s="24"/>
      <c r="W72" s="24"/>
      <c r="X72" s="24"/>
      <c r="Y72" s="24"/>
      <c r="Z72" s="24"/>
      <c r="AA72" s="24" t="n">
        <f aca="false">SUM(C72:T72)</f>
        <v>16470</v>
      </c>
      <c r="AB72" s="24"/>
      <c r="AC72" s="24"/>
      <c r="AD72" s="24"/>
      <c r="AE72" s="24" t="n">
        <v>32</v>
      </c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</row>
    <row r="73" customFormat="false" ht="13.8" hidden="false" customHeight="false" outlineLevel="0" collapsed="false">
      <c r="A73" s="32" t="n">
        <v>43900</v>
      </c>
      <c r="B73" s="24"/>
      <c r="C73" s="24" t="n">
        <v>3167</v>
      </c>
      <c r="D73" s="24" t="n">
        <v>4814</v>
      </c>
      <c r="E73" s="24" t="n">
        <v>6598</v>
      </c>
      <c r="F73" s="24" t="n">
        <v>263</v>
      </c>
      <c r="G73" s="24" t="n">
        <v>35</v>
      </c>
      <c r="H73" s="24" t="n">
        <v>52</v>
      </c>
      <c r="I73" s="24" t="n">
        <v>1662</v>
      </c>
      <c r="J73" s="24" t="n">
        <v>266</v>
      </c>
      <c r="K73" s="24" t="n">
        <v>71</v>
      </c>
      <c r="L73" s="24" t="n">
        <v>43</v>
      </c>
      <c r="M73" s="24" t="n">
        <v>105</v>
      </c>
      <c r="N73" s="24" t="n">
        <v>41</v>
      </c>
      <c r="O73" s="24" t="n">
        <v>313</v>
      </c>
      <c r="P73" s="24" t="n">
        <v>93</v>
      </c>
      <c r="Q73" s="24" t="n">
        <v>12</v>
      </c>
      <c r="R73" s="24" t="n">
        <v>90</v>
      </c>
      <c r="S73" s="24" t="n">
        <v>182</v>
      </c>
      <c r="T73" s="24" t="n">
        <v>263</v>
      </c>
      <c r="U73" s="24"/>
      <c r="V73" s="24"/>
      <c r="W73" s="24"/>
      <c r="X73" s="24"/>
      <c r="Y73" s="24"/>
      <c r="Z73" s="24"/>
      <c r="AA73" s="24" t="n">
        <f aca="false">SUM(C73:T73)</f>
        <v>18070</v>
      </c>
      <c r="AB73" s="24"/>
      <c r="AC73" s="24"/>
      <c r="AD73" s="24"/>
      <c r="AE73" s="24" t="n">
        <v>3</v>
      </c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</row>
    <row r="74" customFormat="false" ht="13.8" hidden="false" customHeight="false" outlineLevel="0" collapsed="false">
      <c r="A74" s="32" t="n">
        <v>43901</v>
      </c>
      <c r="B74" s="24"/>
      <c r="C74" s="24" t="n">
        <v>5816</v>
      </c>
      <c r="D74" s="24" t="n">
        <v>4700</v>
      </c>
      <c r="E74" s="24" t="n">
        <v>4147</v>
      </c>
      <c r="F74" s="24" t="n">
        <v>470</v>
      </c>
      <c r="G74" s="24" t="n">
        <v>32</v>
      </c>
      <c r="H74" s="24" t="n">
        <v>41</v>
      </c>
      <c r="I74" s="24" t="n">
        <v>1864</v>
      </c>
      <c r="J74" s="24" t="n">
        <v>21</v>
      </c>
      <c r="K74" s="24" t="n">
        <v>335</v>
      </c>
      <c r="L74" s="24" t="n">
        <v>39</v>
      </c>
      <c r="M74" s="24" t="n">
        <v>183</v>
      </c>
      <c r="N74" s="24" t="n">
        <v>158</v>
      </c>
      <c r="O74" s="24" t="n">
        <v>162</v>
      </c>
      <c r="P74" s="24" t="n">
        <v>3</v>
      </c>
      <c r="Q74" s="24" t="n">
        <v>56</v>
      </c>
      <c r="R74" s="24" t="n">
        <v>253</v>
      </c>
      <c r="S74" s="24" t="n">
        <v>12</v>
      </c>
      <c r="T74" s="24" t="n">
        <v>103</v>
      </c>
      <c r="U74" s="24"/>
      <c r="V74" s="24"/>
      <c r="W74" s="24"/>
      <c r="X74" s="24"/>
      <c r="Y74" s="24"/>
      <c r="Z74" s="24"/>
      <c r="AA74" s="24" t="n">
        <f aca="false">SUM(C74:T74)</f>
        <v>18395</v>
      </c>
      <c r="AB74" s="24"/>
      <c r="AC74" s="24"/>
      <c r="AD74" s="24"/>
      <c r="AE74" s="24" t="n">
        <v>94</v>
      </c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</row>
    <row r="75" customFormat="false" ht="13.8" hidden="false" customHeight="false" outlineLevel="0" collapsed="false">
      <c r="A75" s="32" t="n">
        <v>43902</v>
      </c>
      <c r="B75" s="24"/>
      <c r="C75" s="24" t="n">
        <v>4540</v>
      </c>
      <c r="D75" s="24" t="n">
        <v>5176</v>
      </c>
      <c r="E75" s="24" t="n">
        <v>5023</v>
      </c>
      <c r="F75" s="24" t="n">
        <v>13</v>
      </c>
      <c r="G75" s="24" t="n">
        <v>129</v>
      </c>
      <c r="H75" s="24" t="n">
        <v>46</v>
      </c>
      <c r="I75" s="24" t="n">
        <v>2345</v>
      </c>
      <c r="J75" s="24" t="n">
        <v>48</v>
      </c>
      <c r="K75" s="24" t="n">
        <v>61</v>
      </c>
      <c r="L75" s="24" t="n">
        <v>33</v>
      </c>
      <c r="M75" s="24" t="n">
        <v>82</v>
      </c>
      <c r="N75" s="24" t="n">
        <v>60</v>
      </c>
      <c r="O75" s="24" t="n">
        <v>352</v>
      </c>
      <c r="P75" s="24" t="n">
        <v>20</v>
      </c>
      <c r="Q75" s="24" t="n">
        <v>15</v>
      </c>
      <c r="R75" s="24" t="n">
        <v>44</v>
      </c>
      <c r="S75" s="24" t="n">
        <v>79</v>
      </c>
      <c r="T75" s="24" t="n">
        <v>264</v>
      </c>
      <c r="U75" s="24"/>
      <c r="V75" s="24"/>
      <c r="W75" s="24"/>
      <c r="X75" s="24"/>
      <c r="Y75" s="24"/>
      <c r="Z75" s="24"/>
      <c r="AA75" s="24" t="n">
        <f aca="false">SUM(C75:T75)</f>
        <v>18330</v>
      </c>
      <c r="AB75" s="24"/>
      <c r="AC75" s="24"/>
      <c r="AD75" s="24"/>
      <c r="AE75" s="24" t="n">
        <v>6</v>
      </c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</row>
    <row r="76" customFormat="false" ht="13.8" hidden="false" customHeight="false" outlineLevel="0" collapsed="false">
      <c r="A76" s="32" t="n">
        <v>43903</v>
      </c>
      <c r="B76" s="24"/>
      <c r="C76" s="24" t="n">
        <v>3626</v>
      </c>
      <c r="D76" s="24" t="n">
        <v>5656</v>
      </c>
      <c r="E76" s="24" t="n">
        <v>2863</v>
      </c>
      <c r="F76" s="24" t="n">
        <v>101</v>
      </c>
      <c r="G76" s="24" t="n">
        <v>2739</v>
      </c>
      <c r="H76" s="24" t="n">
        <v>31</v>
      </c>
      <c r="I76" s="24" t="n">
        <v>2618</v>
      </c>
      <c r="J76" s="24" t="n">
        <v>7</v>
      </c>
      <c r="K76" s="24" t="n">
        <v>76</v>
      </c>
      <c r="L76" s="24" t="n">
        <v>50</v>
      </c>
      <c r="M76" s="24" t="n">
        <v>65</v>
      </c>
      <c r="N76" s="24" t="n">
        <v>31</v>
      </c>
      <c r="O76" s="24" t="n">
        <v>242</v>
      </c>
      <c r="P76" s="24" t="n">
        <v>237</v>
      </c>
      <c r="Q76" s="24" t="n">
        <v>62</v>
      </c>
      <c r="R76" s="24" t="n">
        <v>139</v>
      </c>
      <c r="S76" s="24" t="n">
        <v>226</v>
      </c>
      <c r="T76" s="24" t="n">
        <v>122</v>
      </c>
      <c r="U76" s="24"/>
      <c r="V76" s="24"/>
      <c r="W76" s="24"/>
      <c r="X76" s="24"/>
      <c r="Y76" s="24"/>
      <c r="Z76" s="24"/>
      <c r="AA76" s="24" t="n">
        <f aca="false">SUM(C76:T76)</f>
        <v>18891</v>
      </c>
      <c r="AB76" s="24"/>
      <c r="AC76" s="24"/>
      <c r="AD76" s="24"/>
      <c r="AE76" s="24" t="n">
        <v>23</v>
      </c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</row>
    <row r="77" customFormat="false" ht="13.8" hidden="false" customHeight="false" outlineLevel="0" collapsed="false">
      <c r="A77" s="32" t="n">
        <v>43904</v>
      </c>
      <c r="B77" s="24"/>
      <c r="C77" s="24" t="n">
        <v>2484</v>
      </c>
      <c r="D77" s="24" t="n">
        <v>4217</v>
      </c>
      <c r="E77" s="24" t="n">
        <v>3495</v>
      </c>
      <c r="F77" s="24" t="n">
        <v>32</v>
      </c>
      <c r="G77" s="24" t="n">
        <v>522</v>
      </c>
      <c r="H77" s="24" t="n">
        <v>32</v>
      </c>
      <c r="I77" s="24" t="n">
        <v>2866</v>
      </c>
      <c r="J77" s="24" t="n">
        <v>32</v>
      </c>
      <c r="K77" s="24" t="n">
        <v>59</v>
      </c>
      <c r="L77" s="24" t="n">
        <v>60</v>
      </c>
      <c r="M77" s="24" t="n">
        <v>84</v>
      </c>
      <c r="N77" s="24" t="n">
        <v>82</v>
      </c>
      <c r="O77" s="24" t="n">
        <v>207</v>
      </c>
      <c r="P77" s="24" t="n">
        <v>315</v>
      </c>
      <c r="Q77" s="24" t="n">
        <v>31</v>
      </c>
      <c r="R77" s="24" t="n">
        <v>0</v>
      </c>
      <c r="S77" s="24" t="n">
        <v>165</v>
      </c>
      <c r="T77" s="24" t="n">
        <v>501</v>
      </c>
      <c r="U77" s="24"/>
      <c r="V77" s="24"/>
      <c r="W77" s="24"/>
      <c r="X77" s="24"/>
      <c r="Y77" s="24"/>
      <c r="Z77" s="24"/>
      <c r="AA77" s="24" t="n">
        <f aca="false">SUM(C77:T77)</f>
        <v>15184</v>
      </c>
      <c r="AB77" s="24"/>
      <c r="AC77" s="24"/>
      <c r="AD77" s="24"/>
      <c r="AE77" s="24" t="n">
        <v>4</v>
      </c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</row>
    <row r="78" customFormat="false" ht="13.8" hidden="false" customHeight="false" outlineLevel="0" collapsed="false">
      <c r="A78" s="32" t="n">
        <v>43905</v>
      </c>
      <c r="B78" s="24"/>
      <c r="C78" s="24" t="n">
        <v>6615</v>
      </c>
      <c r="D78" s="24" t="n">
        <v>3812</v>
      </c>
      <c r="E78" s="24" t="n">
        <v>3751</v>
      </c>
      <c r="F78" s="24" t="n">
        <v>63</v>
      </c>
      <c r="G78" s="24" t="n">
        <v>62</v>
      </c>
      <c r="H78" s="24" t="n">
        <v>45</v>
      </c>
      <c r="I78" s="24" t="n">
        <v>698</v>
      </c>
      <c r="J78" s="24" t="n">
        <v>6</v>
      </c>
      <c r="K78" s="24" t="n">
        <v>37</v>
      </c>
      <c r="L78" s="24" t="n">
        <v>48</v>
      </c>
      <c r="M78" s="24" t="n">
        <v>97</v>
      </c>
      <c r="N78" s="24" t="n">
        <v>54</v>
      </c>
      <c r="O78" s="24" t="n">
        <v>204</v>
      </c>
      <c r="P78" s="24" t="n">
        <v>87</v>
      </c>
      <c r="Q78" s="24" t="n">
        <v>14</v>
      </c>
      <c r="R78" s="24" t="n">
        <v>25</v>
      </c>
      <c r="S78" s="24" t="n">
        <v>62</v>
      </c>
      <c r="T78" s="24" t="n">
        <v>676</v>
      </c>
      <c r="U78" s="24"/>
      <c r="V78" s="24"/>
      <c r="W78" s="24"/>
      <c r="X78" s="24"/>
      <c r="Y78" s="24"/>
      <c r="Z78" s="24"/>
      <c r="AA78" s="24" t="n">
        <f aca="false">SUM(C78:T78)</f>
        <v>16356</v>
      </c>
      <c r="AB78" s="24"/>
      <c r="AC78" s="24"/>
      <c r="AD78" s="24"/>
      <c r="AE78" s="24" t="n">
        <v>0</v>
      </c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</row>
    <row r="79" customFormat="false" ht="13.8" hidden="false" customHeight="false" outlineLevel="0" collapsed="false">
      <c r="A79" s="32" t="n">
        <v>43906</v>
      </c>
      <c r="B79" s="24"/>
      <c r="C79" s="24" t="n">
        <v>6807</v>
      </c>
      <c r="D79" s="24" t="n">
        <v>5463</v>
      </c>
      <c r="E79" s="24" t="n">
        <v>3307</v>
      </c>
      <c r="F79" s="24" t="n">
        <v>397</v>
      </c>
      <c r="G79" s="24" t="n">
        <v>57</v>
      </c>
      <c r="H79" s="24" t="n">
        <v>19</v>
      </c>
      <c r="I79" s="24" t="n">
        <v>483</v>
      </c>
      <c r="J79" s="24" t="n">
        <v>15</v>
      </c>
      <c r="K79" s="24" t="n">
        <v>70</v>
      </c>
      <c r="L79" s="24" t="n">
        <v>45</v>
      </c>
      <c r="M79" s="24" t="n">
        <v>43</v>
      </c>
      <c r="N79" s="24" t="n">
        <v>263</v>
      </c>
      <c r="O79" s="24" t="n">
        <v>430</v>
      </c>
      <c r="P79" s="24" t="n">
        <v>113</v>
      </c>
      <c r="Q79" s="24" t="n">
        <v>351</v>
      </c>
      <c r="R79" s="24" t="n">
        <v>0</v>
      </c>
      <c r="S79" s="24" t="n">
        <v>107</v>
      </c>
      <c r="T79" s="24" t="n">
        <v>62</v>
      </c>
      <c r="U79" s="24"/>
      <c r="V79" s="24"/>
      <c r="W79" s="24"/>
      <c r="X79" s="24"/>
      <c r="Y79" s="24"/>
      <c r="Z79" s="24"/>
      <c r="AA79" s="24" t="n">
        <f aca="false">SUM(C79:T79)</f>
        <v>18032</v>
      </c>
      <c r="AB79" s="24"/>
      <c r="AC79" s="24"/>
      <c r="AD79" s="24"/>
      <c r="AE79" s="24" t="n">
        <v>7</v>
      </c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</row>
    <row r="80" customFormat="false" ht="13.8" hidden="false" customHeight="false" outlineLevel="0" collapsed="false">
      <c r="A80" s="32" t="n">
        <v>43907</v>
      </c>
      <c r="B80" s="24"/>
      <c r="C80" s="24" t="n">
        <v>6443</v>
      </c>
      <c r="D80" s="24" t="n">
        <v>4488</v>
      </c>
      <c r="E80" s="24" t="n">
        <v>4165</v>
      </c>
      <c r="F80" s="24" t="n">
        <v>146</v>
      </c>
      <c r="G80" s="24" t="n">
        <v>16</v>
      </c>
      <c r="H80" s="24" t="n">
        <v>32</v>
      </c>
      <c r="I80" s="24" t="n">
        <v>396</v>
      </c>
      <c r="J80" s="24" t="n">
        <v>151</v>
      </c>
      <c r="K80" s="24" t="n">
        <v>66</v>
      </c>
      <c r="L80" s="24" t="n">
        <v>18</v>
      </c>
      <c r="M80" s="24" t="n">
        <v>45</v>
      </c>
      <c r="N80" s="24" t="n">
        <v>105</v>
      </c>
      <c r="O80" s="24" t="n">
        <v>118</v>
      </c>
      <c r="P80" s="24" t="n">
        <v>201</v>
      </c>
      <c r="Q80" s="24" t="n">
        <v>23</v>
      </c>
      <c r="R80" s="24" t="n">
        <v>0</v>
      </c>
      <c r="S80" s="24" t="n">
        <v>190</v>
      </c>
      <c r="T80" s="24" t="n">
        <v>81</v>
      </c>
      <c r="U80" s="24"/>
      <c r="V80" s="24"/>
      <c r="W80" s="24"/>
      <c r="X80" s="24"/>
      <c r="Y80" s="24"/>
      <c r="Z80" s="24"/>
      <c r="AA80" s="24" t="n">
        <f aca="false">SUM(C80:T80)</f>
        <v>16684</v>
      </c>
      <c r="AB80" s="24"/>
      <c r="AC80" s="24"/>
      <c r="AD80" s="24"/>
      <c r="AE80" s="24" t="n">
        <v>1</v>
      </c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</row>
    <row r="81" customFormat="false" ht="13.8" hidden="false" customHeight="false" outlineLevel="0" collapsed="false">
      <c r="A81" s="32" t="n">
        <v>43908</v>
      </c>
      <c r="B81" s="24"/>
      <c r="C81" s="24" t="n">
        <v>6827</v>
      </c>
      <c r="D81" s="24" t="n">
        <v>5343</v>
      </c>
      <c r="E81" s="24" t="n">
        <v>3614</v>
      </c>
      <c r="F81" s="24" t="n">
        <v>151</v>
      </c>
      <c r="G81" s="24" t="n">
        <v>66</v>
      </c>
      <c r="H81" s="24" t="n">
        <v>48</v>
      </c>
      <c r="I81" s="24" t="n">
        <v>1901</v>
      </c>
      <c r="J81" s="24" t="n">
        <v>20</v>
      </c>
      <c r="K81" s="24" t="n">
        <v>62</v>
      </c>
      <c r="L81" s="24" t="n">
        <v>25</v>
      </c>
      <c r="M81" s="24" t="n">
        <v>120</v>
      </c>
      <c r="N81" s="24" t="n">
        <v>92</v>
      </c>
      <c r="O81" s="24" t="n">
        <v>258</v>
      </c>
      <c r="P81" s="24" t="n">
        <v>68</v>
      </c>
      <c r="Q81" s="24" t="n">
        <v>138</v>
      </c>
      <c r="R81" s="24" t="n">
        <v>121</v>
      </c>
      <c r="S81" s="24" t="n">
        <v>313</v>
      </c>
      <c r="T81" s="24" t="n">
        <v>237</v>
      </c>
      <c r="U81" s="24"/>
      <c r="V81" s="24"/>
      <c r="W81" s="24"/>
      <c r="X81" s="24"/>
      <c r="Y81" s="24"/>
      <c r="Z81" s="24"/>
      <c r="AA81" s="24" t="n">
        <f aca="false">SUM(C81:T81)</f>
        <v>19404</v>
      </c>
      <c r="AB81" s="24"/>
      <c r="AC81" s="24"/>
      <c r="AD81" s="24"/>
      <c r="AE81" s="24" t="n">
        <v>215</v>
      </c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</row>
    <row r="82" customFormat="false" ht="13.8" hidden="false" customHeight="false" outlineLevel="0" collapsed="false">
      <c r="A82" s="32" t="n">
        <v>43909</v>
      </c>
      <c r="B82" s="24"/>
      <c r="C82" s="24" t="n">
        <v>6498</v>
      </c>
      <c r="D82" s="24" t="n">
        <v>7424</v>
      </c>
      <c r="E82" s="24" t="n">
        <v>2942</v>
      </c>
      <c r="F82" s="24" t="n">
        <v>23</v>
      </c>
      <c r="G82" s="24" t="n">
        <v>24</v>
      </c>
      <c r="H82" s="24" t="n">
        <v>41</v>
      </c>
      <c r="I82" s="24" t="n">
        <v>836</v>
      </c>
      <c r="J82" s="24" t="n">
        <v>92</v>
      </c>
      <c r="K82" s="24" t="n">
        <v>59</v>
      </c>
      <c r="L82" s="24" t="n">
        <v>75</v>
      </c>
      <c r="M82" s="24" t="n">
        <v>113</v>
      </c>
      <c r="N82" s="24" t="n">
        <v>168</v>
      </c>
      <c r="O82" s="24" t="n">
        <v>297</v>
      </c>
      <c r="P82" s="24" t="n">
        <v>86</v>
      </c>
      <c r="Q82" s="24" t="n">
        <v>87</v>
      </c>
      <c r="R82" s="24" t="n">
        <v>32</v>
      </c>
      <c r="S82" s="24" t="n">
        <v>171</v>
      </c>
      <c r="T82" s="24" t="n">
        <v>25</v>
      </c>
      <c r="U82" s="24"/>
      <c r="V82" s="24"/>
      <c r="W82" s="24"/>
      <c r="X82" s="24"/>
      <c r="Y82" s="24"/>
      <c r="Z82" s="24"/>
      <c r="AA82" s="24" t="n">
        <f aca="false">SUM(C82:T82)</f>
        <v>18993</v>
      </c>
      <c r="AB82" s="24"/>
      <c r="AC82" s="24"/>
      <c r="AD82" s="24"/>
      <c r="AE82" s="24" t="n">
        <v>41</v>
      </c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</row>
    <row r="83" customFormat="false" ht="13.8" hidden="false" customHeight="false" outlineLevel="0" collapsed="false">
      <c r="A83" s="32" t="n">
        <v>43910</v>
      </c>
      <c r="B83" s="24"/>
      <c r="C83" s="24" t="n">
        <v>2934</v>
      </c>
      <c r="D83" s="24" t="n">
        <v>7109</v>
      </c>
      <c r="E83" s="24" t="n">
        <v>2933</v>
      </c>
      <c r="F83" s="24" t="n">
        <v>183</v>
      </c>
      <c r="G83" s="24" t="n">
        <v>39</v>
      </c>
      <c r="H83" s="24" t="n">
        <v>33</v>
      </c>
      <c r="I83" s="24" t="n">
        <v>801</v>
      </c>
      <c r="J83" s="24" t="n">
        <v>374</v>
      </c>
      <c r="K83" s="24" t="n">
        <v>94</v>
      </c>
      <c r="L83" s="24" t="n">
        <v>149</v>
      </c>
      <c r="M83" s="24" t="n">
        <v>171</v>
      </c>
      <c r="N83" s="24" t="n">
        <v>44</v>
      </c>
      <c r="O83" s="24" t="n">
        <v>249</v>
      </c>
      <c r="P83" s="24" t="n">
        <v>227</v>
      </c>
      <c r="Q83" s="24" t="n">
        <v>121</v>
      </c>
      <c r="R83" s="24" t="n">
        <v>33</v>
      </c>
      <c r="S83" s="24" t="n">
        <v>184</v>
      </c>
      <c r="T83" s="24" t="n">
        <v>189</v>
      </c>
      <c r="U83" s="24"/>
      <c r="V83" s="24"/>
      <c r="W83" s="24"/>
      <c r="X83" s="24"/>
      <c r="Y83" s="24"/>
      <c r="Z83" s="24"/>
      <c r="AA83" s="24" t="n">
        <f aca="false">SUM(C83:T83)</f>
        <v>15867</v>
      </c>
      <c r="AB83" s="24"/>
      <c r="AC83" s="24"/>
      <c r="AD83" s="24"/>
      <c r="AE83" s="24" t="n">
        <v>2</v>
      </c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</row>
    <row r="84" customFormat="false" ht="13.8" hidden="false" customHeight="false" outlineLevel="0" collapsed="false">
      <c r="A84" s="32" t="n">
        <v>43911</v>
      </c>
      <c r="B84" s="24"/>
      <c r="C84" s="24" t="n">
        <v>3005</v>
      </c>
      <c r="D84" s="24" t="n">
        <v>6003</v>
      </c>
      <c r="E84" s="24" t="n">
        <v>2737</v>
      </c>
      <c r="F84" s="24" t="n">
        <v>39</v>
      </c>
      <c r="G84" s="24" t="n">
        <v>37</v>
      </c>
      <c r="H84" s="24" t="n">
        <v>26</v>
      </c>
      <c r="I84" s="24" t="n">
        <v>932</v>
      </c>
      <c r="J84" s="24" t="n">
        <v>74</v>
      </c>
      <c r="K84" s="24" t="n">
        <v>82</v>
      </c>
      <c r="L84" s="24" t="n">
        <v>33</v>
      </c>
      <c r="M84" s="24" t="n">
        <v>125</v>
      </c>
      <c r="N84" s="24" t="n">
        <v>1</v>
      </c>
      <c r="O84" s="24" t="n">
        <v>264</v>
      </c>
      <c r="P84" s="24" t="n">
        <v>71</v>
      </c>
      <c r="Q84" s="24" t="n">
        <v>404</v>
      </c>
      <c r="R84" s="24" t="n">
        <v>59</v>
      </c>
      <c r="S84" s="24" t="n">
        <v>551</v>
      </c>
      <c r="T84" s="24" t="n">
        <v>1618</v>
      </c>
      <c r="U84" s="24"/>
      <c r="V84" s="24"/>
      <c r="W84" s="24"/>
      <c r="X84" s="24"/>
      <c r="Y84" s="24"/>
      <c r="Z84" s="24"/>
      <c r="AA84" s="24" t="n">
        <f aca="false">SUM(C84:T84)</f>
        <v>16061</v>
      </c>
      <c r="AB84" s="24"/>
      <c r="AC84" s="24"/>
      <c r="AD84" s="24"/>
      <c r="AE84" s="24" t="n">
        <v>1</v>
      </c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</row>
    <row r="85" customFormat="false" ht="13.8" hidden="false" customHeight="false" outlineLevel="0" collapsed="false">
      <c r="A85" s="32" t="n">
        <v>43912</v>
      </c>
      <c r="B85" s="24"/>
      <c r="C85" s="24" t="n">
        <v>8820</v>
      </c>
      <c r="D85" s="24" t="n">
        <v>9979</v>
      </c>
      <c r="E85" s="24" t="n">
        <v>3055</v>
      </c>
      <c r="F85" s="24" t="n">
        <v>235</v>
      </c>
      <c r="G85" s="24" t="n">
        <v>78</v>
      </c>
      <c r="H85" s="24" t="n">
        <v>62</v>
      </c>
      <c r="I85" s="24" t="n">
        <v>365</v>
      </c>
      <c r="J85" s="24" t="n">
        <v>1</v>
      </c>
      <c r="K85" s="24" t="n">
        <v>42</v>
      </c>
      <c r="L85" s="24" t="n">
        <v>72</v>
      </c>
      <c r="M85" s="24" t="n">
        <v>83</v>
      </c>
      <c r="N85" s="24" t="n">
        <v>260</v>
      </c>
      <c r="O85" s="24" t="n">
        <v>144</v>
      </c>
      <c r="P85" s="24" t="n">
        <v>290</v>
      </c>
      <c r="Q85" s="24" t="n">
        <v>22</v>
      </c>
      <c r="R85" s="24" t="n">
        <v>8</v>
      </c>
      <c r="S85" s="24" t="n">
        <v>141</v>
      </c>
      <c r="T85" s="24" t="n">
        <v>338</v>
      </c>
      <c r="U85" s="24"/>
      <c r="V85" s="24"/>
      <c r="W85" s="24"/>
      <c r="X85" s="24"/>
      <c r="Y85" s="24"/>
      <c r="Z85" s="24"/>
      <c r="AA85" s="24" t="n">
        <f aca="false">SUM(C85:T85)</f>
        <v>23995</v>
      </c>
      <c r="AB85" s="24"/>
      <c r="AC85" s="24"/>
      <c r="AD85" s="24"/>
      <c r="AE85" s="24" t="n">
        <v>0</v>
      </c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</row>
    <row r="86" customFormat="false" ht="13.8" hidden="false" customHeight="false" outlineLevel="0" collapsed="false">
      <c r="A86" s="32" t="n">
        <v>43913</v>
      </c>
      <c r="B86" s="24"/>
      <c r="C86" s="24" t="n">
        <v>6526</v>
      </c>
      <c r="D86" s="24" t="n">
        <v>7669</v>
      </c>
      <c r="E86" s="24" t="n">
        <v>2119</v>
      </c>
      <c r="F86" s="24" t="n">
        <v>42</v>
      </c>
      <c r="G86" s="24" t="n">
        <v>104</v>
      </c>
      <c r="H86" s="24" t="n">
        <v>36</v>
      </c>
      <c r="I86" s="24" t="n">
        <v>1050</v>
      </c>
      <c r="J86" s="24" t="n">
        <v>265</v>
      </c>
      <c r="K86" s="24" t="n">
        <v>78</v>
      </c>
      <c r="L86" s="24" t="n">
        <v>45</v>
      </c>
      <c r="M86" s="24" t="n">
        <v>258</v>
      </c>
      <c r="N86" s="24" t="n">
        <v>61</v>
      </c>
      <c r="O86" s="24" t="n">
        <v>129</v>
      </c>
      <c r="P86" s="24" t="n">
        <v>87</v>
      </c>
      <c r="Q86" s="24" t="n">
        <v>30</v>
      </c>
      <c r="R86" s="24" t="n">
        <v>39</v>
      </c>
      <c r="S86" s="24" t="n">
        <v>884</v>
      </c>
      <c r="T86" s="24" t="n">
        <v>133</v>
      </c>
      <c r="U86" s="24"/>
      <c r="V86" s="24"/>
      <c r="W86" s="24"/>
      <c r="X86" s="24"/>
      <c r="Y86" s="24"/>
      <c r="Z86" s="24"/>
      <c r="AA86" s="24" t="n">
        <f aca="false">SUM(C86:T86)</f>
        <v>19555</v>
      </c>
      <c r="AB86" s="24"/>
      <c r="AC86" s="24"/>
      <c r="AD86" s="24"/>
      <c r="AE86" s="24" t="n">
        <v>48</v>
      </c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</row>
    <row r="87" customFormat="false" ht="13.8" hidden="false" customHeight="false" outlineLevel="0" collapsed="false">
      <c r="A87" s="32" t="n">
        <v>43914</v>
      </c>
      <c r="B87" s="24"/>
      <c r="C87" s="24" t="n">
        <v>6804</v>
      </c>
      <c r="D87" s="24" t="n">
        <v>8857</v>
      </c>
      <c r="E87" s="24" t="n">
        <v>4900</v>
      </c>
      <c r="F87" s="24" t="n">
        <v>370</v>
      </c>
      <c r="G87" s="24" t="n">
        <v>118</v>
      </c>
      <c r="H87" s="24" t="n">
        <v>39</v>
      </c>
      <c r="I87" s="24" t="n">
        <v>1249</v>
      </c>
      <c r="J87" s="24" t="n">
        <v>2411</v>
      </c>
      <c r="K87" s="24" t="n">
        <v>136</v>
      </c>
      <c r="L87" s="24" t="n">
        <v>67</v>
      </c>
      <c r="M87" s="24" t="n">
        <v>254</v>
      </c>
      <c r="N87" s="24" t="n">
        <v>156</v>
      </c>
      <c r="O87" s="24" t="n">
        <v>134</v>
      </c>
      <c r="P87" s="24" t="n">
        <v>36</v>
      </c>
      <c r="Q87" s="24" t="n">
        <v>66</v>
      </c>
      <c r="R87" s="24" t="n">
        <v>33</v>
      </c>
      <c r="S87" s="24" t="n">
        <v>98</v>
      </c>
      <c r="T87" s="24" t="n">
        <v>22</v>
      </c>
      <c r="U87" s="24"/>
      <c r="V87" s="24"/>
      <c r="W87" s="24"/>
      <c r="X87" s="24"/>
      <c r="Y87" s="24"/>
      <c r="Z87" s="24"/>
      <c r="AA87" s="24" t="n">
        <f aca="false">SUM(C87:T87)</f>
        <v>25750</v>
      </c>
      <c r="AB87" s="24"/>
      <c r="AC87" s="24"/>
      <c r="AD87" s="24"/>
      <c r="AE87" s="24" t="n">
        <v>25</v>
      </c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</row>
    <row r="88" customFormat="false" ht="13.8" hidden="false" customHeight="false" outlineLevel="0" collapsed="false">
      <c r="A88" s="32" t="n">
        <v>43915</v>
      </c>
      <c r="B88" s="24"/>
      <c r="C88" s="24" t="n">
        <v>4777</v>
      </c>
      <c r="D88" s="24" t="n">
        <v>7460</v>
      </c>
      <c r="E88" s="24" t="n">
        <v>4057</v>
      </c>
      <c r="F88" s="24" t="n">
        <v>35</v>
      </c>
      <c r="G88" s="24" t="n">
        <v>167</v>
      </c>
      <c r="H88" s="24" t="n">
        <v>36</v>
      </c>
      <c r="I88" s="24" t="n">
        <v>646</v>
      </c>
      <c r="J88" s="24" t="n">
        <v>1385</v>
      </c>
      <c r="K88" s="24" t="n">
        <v>63</v>
      </c>
      <c r="L88" s="24" t="n">
        <v>52</v>
      </c>
      <c r="M88" s="24" t="n">
        <v>90</v>
      </c>
      <c r="N88" s="24" t="n">
        <v>40</v>
      </c>
      <c r="O88" s="24" t="n">
        <v>192</v>
      </c>
      <c r="P88" s="24" t="n">
        <v>39</v>
      </c>
      <c r="Q88" s="24" t="n">
        <v>129</v>
      </c>
      <c r="R88" s="24" t="n">
        <v>77</v>
      </c>
      <c r="S88" s="24" t="n">
        <v>325</v>
      </c>
      <c r="T88" s="24" t="n">
        <v>21</v>
      </c>
      <c r="U88" s="24"/>
      <c r="V88" s="24"/>
      <c r="W88" s="24"/>
      <c r="X88" s="24"/>
      <c r="Y88" s="24"/>
      <c r="Z88" s="24"/>
      <c r="AA88" s="24" t="n">
        <f aca="false">SUM(C88:T88)</f>
        <v>19591</v>
      </c>
      <c r="AB88" s="24"/>
      <c r="AC88" s="24"/>
      <c r="AD88" s="24"/>
      <c r="AE88" s="24" t="n">
        <v>15</v>
      </c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</row>
    <row r="89" customFormat="false" ht="13.8" hidden="false" customHeight="false" outlineLevel="0" collapsed="false">
      <c r="A89" s="32" t="n">
        <v>43916</v>
      </c>
      <c r="B89" s="24"/>
      <c r="C89" s="24" t="n">
        <v>5032</v>
      </c>
      <c r="D89" s="24" t="n">
        <v>8088</v>
      </c>
      <c r="E89" s="24" t="n">
        <v>1852</v>
      </c>
      <c r="F89" s="24" t="n">
        <v>63</v>
      </c>
      <c r="G89" s="24" t="n">
        <v>114</v>
      </c>
      <c r="H89" s="24" t="n">
        <v>44</v>
      </c>
      <c r="I89" s="24" t="n">
        <v>2431</v>
      </c>
      <c r="J89" s="24" t="n">
        <v>448</v>
      </c>
      <c r="K89" s="24" t="n">
        <v>36</v>
      </c>
      <c r="L89" s="24" t="n">
        <v>24</v>
      </c>
      <c r="M89" s="24" t="n">
        <v>81</v>
      </c>
      <c r="N89" s="24" t="n">
        <v>139</v>
      </c>
      <c r="O89" s="24" t="n">
        <v>410</v>
      </c>
      <c r="P89" s="24" t="n">
        <v>598</v>
      </c>
      <c r="Q89" s="24" t="n">
        <v>31</v>
      </c>
      <c r="R89" s="24" t="n">
        <v>35</v>
      </c>
      <c r="S89" s="24" t="n">
        <v>184</v>
      </c>
      <c r="T89" s="24" t="n">
        <v>394</v>
      </c>
      <c r="U89" s="24"/>
      <c r="V89" s="24"/>
      <c r="W89" s="24"/>
      <c r="X89" s="24"/>
      <c r="Y89" s="24"/>
      <c r="Z89" s="24"/>
      <c r="AA89" s="24" t="n">
        <f aca="false">SUM(C89:T89)</f>
        <v>20004</v>
      </c>
      <c r="AB89" s="24"/>
      <c r="AC89" s="24"/>
      <c r="AD89" s="24"/>
      <c r="AE89" s="24" t="n">
        <v>52</v>
      </c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</row>
    <row r="90" customFormat="false" ht="13.8" hidden="false" customHeight="false" outlineLevel="0" collapsed="false">
      <c r="A90" s="32" t="n">
        <v>43917</v>
      </c>
      <c r="B90" s="24"/>
      <c r="C90" s="24" t="n">
        <v>4622</v>
      </c>
      <c r="D90" s="24" t="n">
        <v>7031</v>
      </c>
      <c r="E90" s="24" t="n">
        <v>3055</v>
      </c>
      <c r="F90" s="24" t="n">
        <v>34</v>
      </c>
      <c r="G90" s="24" t="n">
        <v>153</v>
      </c>
      <c r="H90" s="24" t="n">
        <v>40</v>
      </c>
      <c r="I90" s="24" t="n">
        <v>1954</v>
      </c>
      <c r="J90" s="24" t="n">
        <v>375</v>
      </c>
      <c r="K90" s="24" t="n">
        <v>95</v>
      </c>
      <c r="L90" s="24" t="n">
        <v>54</v>
      </c>
      <c r="M90" s="24" t="n">
        <v>109</v>
      </c>
      <c r="N90" s="24" t="n">
        <v>219</v>
      </c>
      <c r="O90" s="24" t="n">
        <v>223</v>
      </c>
      <c r="P90" s="24" t="n">
        <v>884</v>
      </c>
      <c r="Q90" s="24" t="n">
        <v>182</v>
      </c>
      <c r="R90" s="24" t="n">
        <v>36</v>
      </c>
      <c r="S90" s="24" t="n">
        <v>80</v>
      </c>
      <c r="T90" s="24" t="n">
        <v>21</v>
      </c>
      <c r="U90" s="24"/>
      <c r="V90" s="24"/>
      <c r="W90" s="24"/>
      <c r="X90" s="24"/>
      <c r="Y90" s="24"/>
      <c r="Z90" s="24"/>
      <c r="AA90" s="24" t="n">
        <f aca="false">SUM(C90:T90)</f>
        <v>19167</v>
      </c>
      <c r="AB90" s="24"/>
      <c r="AC90" s="24"/>
      <c r="AD90" s="24"/>
      <c r="AE90" s="24" t="n">
        <v>150</v>
      </c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</row>
    <row r="91" customFormat="false" ht="13.8" hidden="false" customHeight="false" outlineLevel="0" collapsed="false">
      <c r="A91" s="32" t="n">
        <v>43918</v>
      </c>
      <c r="B91" s="24"/>
      <c r="C91" s="24" t="n">
        <v>7946</v>
      </c>
      <c r="D91" s="24" t="n">
        <v>11079</v>
      </c>
      <c r="E91" s="24" t="n">
        <v>2343</v>
      </c>
      <c r="F91" s="24" t="n">
        <v>139</v>
      </c>
      <c r="G91" s="24" t="n">
        <v>78</v>
      </c>
      <c r="H91" s="24" t="n">
        <v>83</v>
      </c>
      <c r="I91" s="24" t="n">
        <v>1520</v>
      </c>
      <c r="J91" s="24" t="n">
        <v>13</v>
      </c>
      <c r="K91" s="24" t="n">
        <v>86</v>
      </c>
      <c r="L91" s="24" t="n">
        <v>63</v>
      </c>
      <c r="M91" s="24" t="n">
        <v>146</v>
      </c>
      <c r="N91" s="24" t="n">
        <v>286</v>
      </c>
      <c r="O91" s="24" t="n">
        <v>103</v>
      </c>
      <c r="P91" s="24" t="n">
        <v>160</v>
      </c>
      <c r="Q91" s="24" t="n">
        <v>26</v>
      </c>
      <c r="R91" s="24" t="n">
        <v>35</v>
      </c>
      <c r="S91" s="24" t="n">
        <v>138</v>
      </c>
      <c r="T91" s="24" t="n">
        <v>127</v>
      </c>
      <c r="U91" s="24"/>
      <c r="V91" s="24"/>
      <c r="W91" s="24"/>
      <c r="X91" s="24"/>
      <c r="Y91" s="24"/>
      <c r="Z91" s="24"/>
      <c r="AA91" s="24" t="n">
        <f aca="false">SUM(C91:T91)</f>
        <v>24371</v>
      </c>
      <c r="AB91" s="24"/>
      <c r="AC91" s="24"/>
      <c r="AD91" s="24"/>
      <c r="AE91" s="24" t="n">
        <v>17</v>
      </c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</row>
    <row r="92" customFormat="false" ht="13.8" hidden="false" customHeight="false" outlineLevel="0" collapsed="false">
      <c r="A92" s="32" t="n">
        <v>43919</v>
      </c>
      <c r="B92" s="24"/>
      <c r="C92" s="24" t="n">
        <v>6406</v>
      </c>
      <c r="D92" s="24" t="n">
        <v>6276</v>
      </c>
      <c r="E92" s="24" t="n">
        <v>4712</v>
      </c>
      <c r="F92" s="24" t="n">
        <v>55</v>
      </c>
      <c r="G92" s="24" t="n">
        <v>92</v>
      </c>
      <c r="H92" s="24" t="n">
        <v>62</v>
      </c>
      <c r="I92" s="24" t="n">
        <v>1830</v>
      </c>
      <c r="J92" s="24" t="n">
        <v>126</v>
      </c>
      <c r="K92" s="24" t="n">
        <v>33</v>
      </c>
      <c r="L92" s="24" t="n">
        <v>51</v>
      </c>
      <c r="M92" s="24" t="n">
        <v>146</v>
      </c>
      <c r="N92" s="24" t="n">
        <v>21</v>
      </c>
      <c r="O92" s="24" t="n">
        <v>112</v>
      </c>
      <c r="P92" s="24" t="n">
        <v>11</v>
      </c>
      <c r="Q92" s="24" t="n">
        <v>26</v>
      </c>
      <c r="R92" s="24" t="n">
        <v>6</v>
      </c>
      <c r="S92" s="24" t="n">
        <v>18</v>
      </c>
      <c r="T92" s="24" t="n">
        <v>172</v>
      </c>
      <c r="U92" s="24"/>
      <c r="V92" s="24"/>
      <c r="W92" s="24"/>
      <c r="X92" s="24"/>
      <c r="Y92" s="24"/>
      <c r="Z92" s="24"/>
      <c r="AA92" s="24" t="n">
        <f aca="false">SUM(C92:T92)</f>
        <v>20155</v>
      </c>
      <c r="AB92" s="24"/>
      <c r="AC92" s="24"/>
      <c r="AD92" s="24"/>
      <c r="AE92" s="24" t="n">
        <v>98</v>
      </c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</row>
    <row r="93" customFormat="false" ht="13.8" hidden="false" customHeight="false" outlineLevel="0" collapsed="false">
      <c r="A93" s="32" t="n">
        <v>43920</v>
      </c>
      <c r="B93" s="24"/>
      <c r="C93" s="24" t="n">
        <v>5708</v>
      </c>
      <c r="D93" s="24" t="n">
        <v>10390</v>
      </c>
      <c r="E93" s="24" t="n">
        <v>5988</v>
      </c>
      <c r="F93" s="24" t="n">
        <v>21</v>
      </c>
      <c r="G93" s="24" t="n">
        <v>75</v>
      </c>
      <c r="H93" s="24" t="n">
        <v>28</v>
      </c>
      <c r="I93" s="24" t="n">
        <v>683</v>
      </c>
      <c r="J93" s="24" t="n">
        <v>181</v>
      </c>
      <c r="K93" s="24" t="n">
        <v>30</v>
      </c>
      <c r="L93" s="24" t="n">
        <v>26</v>
      </c>
      <c r="M93" s="24" t="n">
        <v>178</v>
      </c>
      <c r="N93" s="24" t="n">
        <v>36</v>
      </c>
      <c r="O93" s="24" t="n">
        <v>152</v>
      </c>
      <c r="P93" s="24" t="n">
        <v>23</v>
      </c>
      <c r="Q93" s="24" t="n">
        <v>53</v>
      </c>
      <c r="R93" s="24" t="n">
        <v>14</v>
      </c>
      <c r="S93" s="24" t="n">
        <v>313</v>
      </c>
      <c r="T93" s="24" t="n">
        <v>354</v>
      </c>
      <c r="U93" s="24"/>
      <c r="V93" s="24"/>
      <c r="W93" s="24"/>
      <c r="X93" s="24"/>
      <c r="Y93" s="24"/>
      <c r="Z93" s="24"/>
      <c r="AA93" s="24" t="n">
        <f aca="false">SUM(C93:T93)</f>
        <v>24253</v>
      </c>
      <c r="AB93" s="24"/>
      <c r="AC93" s="24"/>
      <c r="AD93" s="24"/>
      <c r="AE93" s="24" t="n">
        <v>15</v>
      </c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</row>
    <row r="94" customFormat="false" ht="13.8" hidden="false" customHeight="false" outlineLevel="0" collapsed="false">
      <c r="A94" s="32" t="n">
        <v>43921</v>
      </c>
      <c r="B94" s="24"/>
      <c r="C94" s="24" t="n">
        <v>2185</v>
      </c>
      <c r="D94" s="24" t="n">
        <v>4525</v>
      </c>
      <c r="E94" s="24" t="n">
        <v>821</v>
      </c>
      <c r="F94" s="24" t="n">
        <v>60</v>
      </c>
      <c r="G94" s="24" t="n">
        <v>49</v>
      </c>
      <c r="H94" s="24" t="n">
        <v>66</v>
      </c>
      <c r="I94" s="24" t="n">
        <v>231</v>
      </c>
      <c r="J94" s="24" t="n">
        <v>4068</v>
      </c>
      <c r="K94" s="24" t="n">
        <v>101</v>
      </c>
      <c r="L94" s="24" t="n">
        <v>35</v>
      </c>
      <c r="M94" s="24" t="n">
        <v>156</v>
      </c>
      <c r="N94" s="24" t="n">
        <v>255</v>
      </c>
      <c r="O94" s="24" t="n">
        <v>180</v>
      </c>
      <c r="P94" s="24" t="n">
        <v>160</v>
      </c>
      <c r="Q94" s="24" t="n">
        <v>56</v>
      </c>
      <c r="R94" s="24" t="n">
        <v>104</v>
      </c>
      <c r="S94" s="24" t="n">
        <v>229</v>
      </c>
      <c r="T94" s="24" t="n">
        <v>995</v>
      </c>
      <c r="U94" s="24" t="n">
        <f aca="false">SUM(AI4:AN4)</f>
        <v>43630</v>
      </c>
      <c r="V94" s="24"/>
      <c r="W94" s="24"/>
      <c r="X94" s="24"/>
      <c r="Y94" s="24"/>
      <c r="Z94" s="24"/>
      <c r="AA94" s="24" t="n">
        <f aca="false">SUM(C94:U94)</f>
        <v>57906</v>
      </c>
      <c r="AB94" s="24"/>
      <c r="AC94" s="24"/>
      <c r="AD94" s="24"/>
      <c r="AE94" s="24" t="n">
        <v>17</v>
      </c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</row>
    <row r="95" customFormat="false" ht="13.8" hidden="false" customHeight="false" outlineLevel="0" collapsed="false">
      <c r="A95" s="32" t="n">
        <v>43922</v>
      </c>
      <c r="B95" s="24"/>
      <c r="C95" s="24" t="n">
        <v>13517</v>
      </c>
      <c r="D95" s="24" t="n">
        <v>8795</v>
      </c>
      <c r="E95" s="24" t="n">
        <v>3569</v>
      </c>
      <c r="F95" s="24" t="n">
        <v>393</v>
      </c>
      <c r="G95" s="24" t="n">
        <v>2160</v>
      </c>
      <c r="H95" s="24" t="n">
        <v>90</v>
      </c>
      <c r="I95" s="24" t="n">
        <v>1153</v>
      </c>
      <c r="J95" s="24" t="n">
        <v>3830</v>
      </c>
      <c r="K95" s="24" t="n">
        <v>72</v>
      </c>
      <c r="L95" s="24" t="n">
        <v>53</v>
      </c>
      <c r="M95" s="24" t="n">
        <v>162</v>
      </c>
      <c r="N95" s="24" t="n">
        <v>139</v>
      </c>
      <c r="O95" s="24" t="n">
        <v>120</v>
      </c>
      <c r="P95" s="24" t="n">
        <v>13</v>
      </c>
      <c r="Q95" s="24" t="n">
        <v>29</v>
      </c>
      <c r="R95" s="24" t="n">
        <v>60</v>
      </c>
      <c r="S95" s="24" t="n">
        <v>212</v>
      </c>
      <c r="T95" s="24" t="n">
        <v>249</v>
      </c>
      <c r="U95" s="24" t="n">
        <f aca="false">SUM(AI5:AN5)</f>
        <v>7294</v>
      </c>
      <c r="V95" s="24"/>
      <c r="W95" s="24"/>
      <c r="X95" s="24"/>
      <c r="Y95" s="24"/>
      <c r="Z95" s="24"/>
      <c r="AA95" s="24" t="n">
        <f aca="false">SUM(C95:U95)</f>
        <v>41910</v>
      </c>
      <c r="AB95" s="24"/>
      <c r="AC95" s="24"/>
      <c r="AD95" s="24"/>
      <c r="AE95" s="24" t="n">
        <v>37</v>
      </c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</row>
    <row r="96" customFormat="false" ht="13.8" hidden="false" customHeight="false" outlineLevel="0" collapsed="false">
      <c r="A96" s="32" t="n">
        <v>43923</v>
      </c>
      <c r="B96" s="24"/>
      <c r="C96" s="24" t="n">
        <v>10697</v>
      </c>
      <c r="D96" s="24" t="n">
        <v>10523</v>
      </c>
      <c r="E96" s="24" t="n">
        <v>5108</v>
      </c>
      <c r="F96" s="24" t="n">
        <v>14</v>
      </c>
      <c r="G96" s="24" t="n">
        <v>68</v>
      </c>
      <c r="H96" s="24" t="n">
        <v>39</v>
      </c>
      <c r="I96" s="24" t="n">
        <v>9096</v>
      </c>
      <c r="J96" s="24" t="n">
        <v>558</v>
      </c>
      <c r="K96" s="24" t="n">
        <v>36</v>
      </c>
      <c r="L96" s="24" t="n">
        <v>36</v>
      </c>
      <c r="M96" s="24" t="n">
        <v>125</v>
      </c>
      <c r="N96" s="24" t="n">
        <v>106</v>
      </c>
      <c r="O96" s="24" t="n">
        <v>531</v>
      </c>
      <c r="P96" s="24" t="n">
        <v>21</v>
      </c>
      <c r="Q96" s="24" t="n">
        <v>94</v>
      </c>
      <c r="R96" s="24" t="n">
        <v>148</v>
      </c>
      <c r="S96" s="24" t="n">
        <v>242</v>
      </c>
      <c r="T96" s="24" t="n">
        <v>64</v>
      </c>
      <c r="U96" s="24"/>
      <c r="V96" s="24"/>
      <c r="W96" s="24"/>
      <c r="X96" s="24"/>
      <c r="Y96" s="24"/>
      <c r="Z96" s="24"/>
      <c r="AA96" s="24" t="n">
        <f aca="false">SUM(C96:T96)</f>
        <v>37506</v>
      </c>
      <c r="AB96" s="24"/>
      <c r="AC96" s="24"/>
      <c r="AD96" s="24"/>
      <c r="AE96" s="24" t="n">
        <v>33</v>
      </c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</row>
    <row r="97" customFormat="false" ht="13.8" hidden="false" customHeight="false" outlineLevel="0" collapsed="false">
      <c r="A97" s="32" t="n">
        <v>43924</v>
      </c>
      <c r="B97" s="24"/>
      <c r="C97" s="24" t="n">
        <v>8119</v>
      </c>
      <c r="D97" s="24" t="n">
        <v>7003</v>
      </c>
      <c r="E97" s="24" t="n">
        <v>2710</v>
      </c>
      <c r="F97" s="24" t="n">
        <v>60</v>
      </c>
      <c r="G97" s="24" t="n">
        <v>144</v>
      </c>
      <c r="H97" s="24" t="n">
        <v>45</v>
      </c>
      <c r="I97" s="24" t="n">
        <v>2006</v>
      </c>
      <c r="J97" s="24" t="n">
        <v>645</v>
      </c>
      <c r="K97" s="24" t="n">
        <v>71</v>
      </c>
      <c r="L97" s="24" t="n">
        <v>14</v>
      </c>
      <c r="M97" s="24" t="n">
        <v>50</v>
      </c>
      <c r="N97" s="24" t="n">
        <v>41</v>
      </c>
      <c r="O97" s="24" t="n">
        <v>372</v>
      </c>
      <c r="P97" s="24" t="n">
        <v>29</v>
      </c>
      <c r="Q97" s="24" t="n">
        <v>43</v>
      </c>
      <c r="R97" s="24" t="n">
        <v>34</v>
      </c>
      <c r="S97" s="24" t="n">
        <v>257</v>
      </c>
      <c r="T97" s="24" t="n">
        <v>892</v>
      </c>
      <c r="U97" s="24"/>
      <c r="V97" s="24"/>
      <c r="W97" s="24"/>
      <c r="X97" s="24"/>
      <c r="Y97" s="24"/>
      <c r="Z97" s="24"/>
      <c r="AA97" s="24" t="n">
        <f aca="false">SUM(C97:T97)</f>
        <v>22535</v>
      </c>
      <c r="AB97" s="24"/>
      <c r="AC97" s="24"/>
      <c r="AD97" s="24"/>
      <c r="AE97" s="24" t="n">
        <v>43</v>
      </c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</row>
    <row r="98" customFormat="false" ht="13.8" hidden="false" customHeight="false" outlineLevel="0" collapsed="false">
      <c r="A98" s="32" t="n">
        <v>43925</v>
      </c>
      <c r="B98" s="24"/>
      <c r="C98" s="24" t="n">
        <v>4163</v>
      </c>
      <c r="D98" s="24" t="n">
        <v>8320</v>
      </c>
      <c r="E98" s="24" t="n">
        <v>3204</v>
      </c>
      <c r="F98" s="24" t="n">
        <v>95</v>
      </c>
      <c r="G98" s="24" t="n">
        <v>204</v>
      </c>
      <c r="H98" s="24" t="n">
        <v>14</v>
      </c>
      <c r="I98" s="24" t="n">
        <v>3067</v>
      </c>
      <c r="J98" s="24" t="n">
        <v>145</v>
      </c>
      <c r="K98" s="24" t="n">
        <v>99</v>
      </c>
      <c r="L98" s="24" t="n">
        <v>25</v>
      </c>
      <c r="M98" s="24" t="n">
        <v>76</v>
      </c>
      <c r="N98" s="24" t="n">
        <v>215</v>
      </c>
      <c r="O98" s="24" t="n">
        <v>742</v>
      </c>
      <c r="P98" s="24" t="n">
        <v>68</v>
      </c>
      <c r="Q98" s="24" t="n">
        <v>123</v>
      </c>
      <c r="R98" s="24" t="n">
        <v>97</v>
      </c>
      <c r="S98" s="24" t="n">
        <v>37</v>
      </c>
      <c r="T98" s="24" t="n">
        <v>42</v>
      </c>
      <c r="U98" s="24"/>
      <c r="V98" s="24"/>
      <c r="W98" s="24"/>
      <c r="X98" s="24"/>
      <c r="Y98" s="24"/>
      <c r="Z98" s="24"/>
      <c r="AA98" s="24" t="n">
        <f aca="false">SUM(C98:T98)</f>
        <v>20736</v>
      </c>
      <c r="AB98" s="24"/>
      <c r="AC98" s="24"/>
      <c r="AD98" s="24"/>
      <c r="AE98" s="24" t="n">
        <v>13</v>
      </c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</row>
    <row r="99" customFormat="false" ht="13.8" hidden="false" customHeight="false" outlineLevel="0" collapsed="false">
      <c r="A99" s="32" t="n">
        <v>43926</v>
      </c>
      <c r="B99" s="24"/>
      <c r="C99" s="24" t="n">
        <v>8791</v>
      </c>
      <c r="D99" s="24" t="n">
        <v>11544</v>
      </c>
      <c r="E99" s="24" t="n">
        <v>3346</v>
      </c>
      <c r="F99" s="24" t="n">
        <v>82</v>
      </c>
      <c r="G99" s="24" t="n">
        <v>228</v>
      </c>
      <c r="H99" s="24" t="n">
        <v>45</v>
      </c>
      <c r="I99" s="24" t="n">
        <v>3437</v>
      </c>
      <c r="J99" s="24" t="n">
        <v>21</v>
      </c>
      <c r="K99" s="24" t="n">
        <v>169</v>
      </c>
      <c r="L99" s="24" t="n">
        <v>15</v>
      </c>
      <c r="M99" s="24" t="n">
        <v>44</v>
      </c>
      <c r="N99" s="24" t="n">
        <v>38</v>
      </c>
      <c r="O99" s="24" t="n">
        <v>93</v>
      </c>
      <c r="P99" s="24" t="n">
        <v>28</v>
      </c>
      <c r="Q99" s="24" t="n">
        <v>31</v>
      </c>
      <c r="R99" s="24" t="n">
        <v>70</v>
      </c>
      <c r="S99" s="24" t="n">
        <v>361</v>
      </c>
      <c r="T99" s="24" t="n">
        <v>33</v>
      </c>
      <c r="U99" s="24"/>
      <c r="V99" s="24"/>
      <c r="W99" s="24"/>
      <c r="X99" s="24"/>
      <c r="Y99" s="24"/>
      <c r="Z99" s="24"/>
      <c r="AA99" s="24" t="n">
        <f aca="false">SUM(C99:T99)</f>
        <v>28376</v>
      </c>
      <c r="AB99" s="24"/>
      <c r="AC99" s="24"/>
      <c r="AD99" s="24"/>
      <c r="AE99" s="24" t="n">
        <v>81</v>
      </c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</row>
    <row r="100" customFormat="false" ht="13.8" hidden="false" customHeight="false" outlineLevel="0" collapsed="false">
      <c r="A100" s="32" t="n">
        <v>43927</v>
      </c>
      <c r="B100" s="24"/>
      <c r="C100" s="24" t="n">
        <v>6531</v>
      </c>
      <c r="D100" s="24" t="n">
        <v>8935</v>
      </c>
      <c r="E100" s="24" t="n">
        <v>3099</v>
      </c>
      <c r="F100" s="27" t="n">
        <v>192</v>
      </c>
      <c r="G100" s="27" t="n">
        <v>384</v>
      </c>
      <c r="H100" s="27" t="n">
        <v>65</v>
      </c>
      <c r="I100" s="27" t="n">
        <v>1695</v>
      </c>
      <c r="J100" s="27" t="n">
        <v>102</v>
      </c>
      <c r="K100" s="27" t="n">
        <v>182</v>
      </c>
      <c r="L100" s="27" t="n">
        <v>28</v>
      </c>
      <c r="M100" s="27" t="n">
        <v>416</v>
      </c>
      <c r="N100" s="27" t="n">
        <v>169</v>
      </c>
      <c r="O100" s="27" t="n">
        <v>538</v>
      </c>
      <c r="P100" s="27" t="n">
        <v>73</v>
      </c>
      <c r="Q100" s="27" t="n">
        <v>84</v>
      </c>
      <c r="R100" s="27" t="n">
        <v>37</v>
      </c>
      <c r="S100" s="27" t="n">
        <v>226</v>
      </c>
      <c r="T100" s="27" t="n">
        <v>61</v>
      </c>
      <c r="U100" s="24"/>
      <c r="V100" s="24"/>
      <c r="W100" s="24"/>
      <c r="X100" s="24"/>
      <c r="Y100" s="24"/>
      <c r="Z100" s="24"/>
      <c r="AA100" s="24" t="n">
        <f aca="false">SUM(C100:T100)</f>
        <v>22817</v>
      </c>
      <c r="AB100" s="24"/>
      <c r="AC100" s="24"/>
      <c r="AD100" s="24"/>
      <c r="AE100" s="27" t="n">
        <v>18</v>
      </c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</row>
    <row r="101" customFormat="false" ht="13.8" hidden="false" customHeight="false" outlineLevel="0" collapsed="false">
      <c r="A101" s="32" t="n">
        <v>43928</v>
      </c>
      <c r="B101" s="24"/>
      <c r="C101" s="24" t="n">
        <v>6035</v>
      </c>
      <c r="D101" s="24" t="n">
        <v>8174</v>
      </c>
      <c r="E101" s="24" t="n">
        <v>5559</v>
      </c>
      <c r="F101" s="27" t="n">
        <v>530</v>
      </c>
      <c r="G101" s="27" t="n">
        <v>196</v>
      </c>
      <c r="H101" s="27" t="n">
        <v>26</v>
      </c>
      <c r="I101" s="27" t="n">
        <v>3693</v>
      </c>
      <c r="J101" s="27" t="n">
        <v>97</v>
      </c>
      <c r="K101" s="27" t="n">
        <v>188</v>
      </c>
      <c r="L101" s="27" t="n">
        <v>131</v>
      </c>
      <c r="M101" s="27" t="n">
        <v>266</v>
      </c>
      <c r="N101" s="27" t="n">
        <v>117</v>
      </c>
      <c r="O101" s="27" t="n">
        <v>146</v>
      </c>
      <c r="P101" s="27" t="n">
        <v>4</v>
      </c>
      <c r="Q101" s="27" t="n">
        <v>42</v>
      </c>
      <c r="R101" s="27" t="n">
        <v>331</v>
      </c>
      <c r="S101" s="27" t="n">
        <v>115</v>
      </c>
      <c r="T101" s="27" t="n">
        <v>167</v>
      </c>
      <c r="U101" s="24"/>
      <c r="V101" s="24"/>
      <c r="W101" s="24"/>
      <c r="X101" s="24"/>
      <c r="Y101" s="24"/>
      <c r="Z101" s="24"/>
      <c r="AA101" s="24" t="n">
        <f aca="false">SUM(C101:T101)</f>
        <v>25817</v>
      </c>
      <c r="AB101" s="24"/>
      <c r="AC101" s="24"/>
      <c r="AD101" s="24"/>
      <c r="AE101" s="27" t="n">
        <v>18</v>
      </c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</row>
    <row r="102" customFormat="false" ht="13.8" hidden="false" customHeight="false" outlineLevel="0" collapsed="false">
      <c r="A102" s="32" t="n">
        <v>43929</v>
      </c>
      <c r="B102" s="24"/>
      <c r="C102" s="24" t="n">
        <v>7493</v>
      </c>
      <c r="D102" s="24" t="n">
        <v>6233</v>
      </c>
      <c r="E102" s="24" t="n">
        <v>4169</v>
      </c>
      <c r="F102" s="27" t="n">
        <v>55</v>
      </c>
      <c r="G102" s="27" t="n">
        <v>222</v>
      </c>
      <c r="H102" s="27" t="n">
        <v>40</v>
      </c>
      <c r="I102" s="27" t="n">
        <v>2840</v>
      </c>
      <c r="J102" s="27" t="n">
        <v>104</v>
      </c>
      <c r="K102" s="27" t="n">
        <v>258</v>
      </c>
      <c r="L102" s="27" t="n">
        <v>122</v>
      </c>
      <c r="M102" s="27" t="n">
        <v>87</v>
      </c>
      <c r="N102" s="27" t="n">
        <v>47</v>
      </c>
      <c r="O102" s="27" t="n">
        <v>498</v>
      </c>
      <c r="P102" s="27" t="n">
        <v>441</v>
      </c>
      <c r="Q102" s="27" t="n">
        <v>53</v>
      </c>
      <c r="R102" s="27" t="n">
        <v>26</v>
      </c>
      <c r="S102" s="27" t="n">
        <v>121</v>
      </c>
      <c r="T102" s="27" t="n">
        <v>108</v>
      </c>
      <c r="U102" s="24"/>
      <c r="V102" s="24"/>
      <c r="W102" s="24"/>
      <c r="X102" s="24"/>
      <c r="Y102" s="24"/>
      <c r="Z102" s="24"/>
      <c r="AA102" s="24" t="n">
        <f aca="false">SUM(C102:T102)</f>
        <v>22917</v>
      </c>
      <c r="AB102" s="24"/>
      <c r="AC102" s="24"/>
      <c r="AD102" s="24"/>
      <c r="AE102" s="27" t="n">
        <v>267</v>
      </c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</row>
    <row r="103" customFormat="false" ht="13.8" hidden="false" customHeight="false" outlineLevel="0" collapsed="false">
      <c r="A103" s="32" t="n">
        <v>43930</v>
      </c>
      <c r="B103" s="24"/>
      <c r="C103" s="24" t="n">
        <v>4937</v>
      </c>
      <c r="D103" s="24" t="n">
        <v>7605</v>
      </c>
      <c r="E103" s="24" t="n">
        <v>2668</v>
      </c>
      <c r="F103" s="27" t="n">
        <v>247</v>
      </c>
      <c r="G103" s="27" t="n">
        <v>136</v>
      </c>
      <c r="H103" s="27" t="n">
        <v>41</v>
      </c>
      <c r="I103" s="27" t="n">
        <v>5617</v>
      </c>
      <c r="J103" s="27" t="n">
        <v>163</v>
      </c>
      <c r="K103" s="27" t="n">
        <v>197</v>
      </c>
      <c r="L103" s="27" t="n">
        <v>82</v>
      </c>
      <c r="M103" s="27" t="n">
        <v>30</v>
      </c>
      <c r="N103" s="27" t="n">
        <v>164</v>
      </c>
      <c r="O103" s="27" t="n">
        <v>202</v>
      </c>
      <c r="P103" s="27" t="n">
        <v>10</v>
      </c>
      <c r="Q103" s="27" t="n">
        <v>74</v>
      </c>
      <c r="R103" s="27" t="n">
        <v>66</v>
      </c>
      <c r="S103" s="27" t="n">
        <v>87</v>
      </c>
      <c r="T103" s="27" t="n">
        <v>142</v>
      </c>
      <c r="U103" s="24"/>
      <c r="V103" s="24"/>
      <c r="W103" s="24"/>
      <c r="X103" s="24"/>
      <c r="Y103" s="24"/>
      <c r="Z103" s="24"/>
      <c r="AA103" s="24" t="n">
        <f aca="false">SUM(C103:T103)</f>
        <v>22468</v>
      </c>
      <c r="AB103" s="24"/>
      <c r="AC103" s="24"/>
      <c r="AD103" s="24"/>
      <c r="AE103" s="27" t="n">
        <v>18</v>
      </c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</row>
    <row r="104" customFormat="false" ht="13.8" hidden="false" customHeight="false" outlineLevel="0" collapsed="false">
      <c r="A104" s="32" t="n">
        <v>43931</v>
      </c>
      <c r="B104" s="24"/>
      <c r="C104" s="24" t="n">
        <v>6804</v>
      </c>
      <c r="D104" s="24" t="n">
        <v>9351</v>
      </c>
      <c r="E104" s="24" t="n">
        <v>3251</v>
      </c>
      <c r="F104" s="27" t="n">
        <v>99</v>
      </c>
      <c r="G104" s="27" t="n">
        <v>89</v>
      </c>
      <c r="H104" s="27" t="n">
        <v>46</v>
      </c>
      <c r="I104" s="27" t="n">
        <v>2207</v>
      </c>
      <c r="J104" s="27" t="n">
        <v>102</v>
      </c>
      <c r="K104" s="27" t="n">
        <v>198</v>
      </c>
      <c r="L104" s="27" t="n">
        <v>77</v>
      </c>
      <c r="M104" s="27" t="n">
        <v>129</v>
      </c>
      <c r="N104" s="27" t="n">
        <v>53</v>
      </c>
      <c r="O104" s="27" t="n">
        <v>307</v>
      </c>
      <c r="P104" s="27" t="n">
        <v>89</v>
      </c>
      <c r="Q104" s="27" t="n">
        <v>47</v>
      </c>
      <c r="R104" s="27" t="n">
        <v>16</v>
      </c>
      <c r="S104" s="27" t="n">
        <v>88</v>
      </c>
      <c r="T104" s="27" t="n">
        <v>238</v>
      </c>
      <c r="U104" s="24"/>
      <c r="V104" s="24"/>
      <c r="W104" s="24"/>
      <c r="X104" s="24"/>
      <c r="Y104" s="24"/>
      <c r="Z104" s="24"/>
      <c r="AA104" s="24" t="n">
        <f aca="false">SUM(C104:T104)</f>
        <v>23191</v>
      </c>
      <c r="AB104" s="24"/>
      <c r="AC104" s="24"/>
      <c r="AD104" s="24"/>
      <c r="AE104" s="27" t="n">
        <v>128</v>
      </c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</row>
    <row r="105" customFormat="false" ht="13.8" hidden="false" customHeight="false" outlineLevel="0" collapsed="false">
      <c r="A105" s="32" t="n">
        <v>43932</v>
      </c>
      <c r="B105" s="24"/>
      <c r="C105" s="24" t="n">
        <v>6461</v>
      </c>
      <c r="D105" s="24" t="n">
        <v>9487</v>
      </c>
      <c r="E105" s="24" t="n">
        <v>3753</v>
      </c>
      <c r="F105" s="27" t="n">
        <v>34</v>
      </c>
      <c r="G105" s="27" t="n">
        <v>123</v>
      </c>
      <c r="H105" s="27" t="n">
        <v>37</v>
      </c>
      <c r="I105" s="27" t="n">
        <v>3213</v>
      </c>
      <c r="J105" s="27" t="n">
        <v>43</v>
      </c>
      <c r="K105" s="27" t="n">
        <v>139</v>
      </c>
      <c r="L105" s="27" t="n">
        <v>49</v>
      </c>
      <c r="M105" s="27" t="n">
        <v>131</v>
      </c>
      <c r="N105" s="27" t="n">
        <v>1298</v>
      </c>
      <c r="O105" s="27" t="n">
        <v>159</v>
      </c>
      <c r="P105" s="27" t="n">
        <v>3</v>
      </c>
      <c r="Q105" s="27" t="n">
        <v>1066</v>
      </c>
      <c r="R105" s="27" t="n">
        <v>5</v>
      </c>
      <c r="S105" s="27" t="n">
        <v>308</v>
      </c>
      <c r="T105" s="27" t="n">
        <v>171</v>
      </c>
      <c r="U105" s="24"/>
      <c r="V105" s="24"/>
      <c r="W105" s="24"/>
      <c r="X105" s="24"/>
      <c r="Y105" s="24"/>
      <c r="Z105" s="24"/>
      <c r="AA105" s="24" t="n">
        <f aca="false">SUM(C105:T105)</f>
        <v>26480</v>
      </c>
      <c r="AB105" s="24"/>
      <c r="AC105" s="24"/>
      <c r="AD105" s="24"/>
      <c r="AE105" s="27" t="n">
        <v>261</v>
      </c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</row>
    <row r="106" customFormat="false" ht="13.8" hidden="false" customHeight="false" outlineLevel="0" collapsed="false">
      <c r="A106" s="32" t="n">
        <v>43933</v>
      </c>
      <c r="B106" s="24"/>
      <c r="C106" s="24" t="n">
        <v>12168</v>
      </c>
      <c r="D106" s="24" t="n">
        <v>12844</v>
      </c>
      <c r="E106" s="24" t="n">
        <v>5362</v>
      </c>
      <c r="F106" s="27" t="n">
        <v>276</v>
      </c>
      <c r="G106" s="27" t="n">
        <v>199</v>
      </c>
      <c r="H106" s="27" t="n">
        <v>59</v>
      </c>
      <c r="I106" s="27" t="n">
        <v>9103</v>
      </c>
      <c r="J106" s="27" t="n">
        <v>115</v>
      </c>
      <c r="K106" s="27" t="n">
        <v>474</v>
      </c>
      <c r="L106" s="27" t="n">
        <v>129</v>
      </c>
      <c r="M106" s="27" t="n">
        <v>550</v>
      </c>
      <c r="N106" s="27" t="n">
        <v>55</v>
      </c>
      <c r="O106" s="27" t="n">
        <v>479</v>
      </c>
      <c r="P106" s="27" t="n">
        <v>5</v>
      </c>
      <c r="Q106" s="27" t="n">
        <v>19</v>
      </c>
      <c r="R106" s="27" t="n">
        <v>54</v>
      </c>
      <c r="S106" s="27" t="n">
        <v>622</v>
      </c>
      <c r="T106" s="27" t="n">
        <v>90</v>
      </c>
      <c r="U106" s="24"/>
      <c r="V106" s="24"/>
      <c r="W106" s="24"/>
      <c r="X106" s="24"/>
      <c r="Y106" s="24"/>
      <c r="Z106" s="24"/>
      <c r="AA106" s="24" t="n">
        <f aca="false">SUM(C106:T106)</f>
        <v>42603</v>
      </c>
      <c r="AB106" s="24"/>
      <c r="AC106" s="24"/>
      <c r="AD106" s="24"/>
      <c r="AE106" s="27" t="n">
        <v>478</v>
      </c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</row>
    <row r="107" customFormat="false" ht="13.8" hidden="false" customHeight="false" outlineLevel="0" collapsed="false">
      <c r="A107" s="32" t="n">
        <v>43934</v>
      </c>
      <c r="B107" s="24"/>
      <c r="C107" s="24" t="n">
        <v>8103</v>
      </c>
      <c r="D107" s="24" t="n">
        <v>7562</v>
      </c>
      <c r="E107" s="24" t="n">
        <v>4346</v>
      </c>
      <c r="F107" s="27" t="n">
        <v>30</v>
      </c>
      <c r="G107" s="27" t="n">
        <v>332</v>
      </c>
      <c r="H107" s="27" t="n">
        <v>81</v>
      </c>
      <c r="I107" s="27" t="n">
        <v>2713</v>
      </c>
      <c r="J107" s="27" t="n">
        <v>77</v>
      </c>
      <c r="K107" s="27" t="n">
        <v>188</v>
      </c>
      <c r="L107" s="27" t="n">
        <v>65</v>
      </c>
      <c r="M107" s="27" t="n">
        <v>201</v>
      </c>
      <c r="N107" s="27" t="n">
        <v>95</v>
      </c>
      <c r="O107" s="27" t="n">
        <v>414</v>
      </c>
      <c r="P107" s="27" t="n">
        <v>11</v>
      </c>
      <c r="Q107" s="27" t="n">
        <v>15</v>
      </c>
      <c r="R107" s="27" t="n">
        <v>42</v>
      </c>
      <c r="S107" s="27" t="n">
        <v>418</v>
      </c>
      <c r="T107" s="27" t="n">
        <v>132</v>
      </c>
      <c r="U107" s="24"/>
      <c r="V107" s="24"/>
      <c r="W107" s="24"/>
      <c r="X107" s="24"/>
      <c r="Y107" s="24"/>
      <c r="Z107" s="24"/>
      <c r="AA107" s="24" t="n">
        <f aca="false">SUM(C107:T107)</f>
        <v>24825</v>
      </c>
      <c r="AB107" s="24"/>
      <c r="AC107" s="24"/>
      <c r="AD107" s="24"/>
      <c r="AE107" s="27" t="n">
        <v>343</v>
      </c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</row>
    <row r="108" customFormat="false" ht="13.8" hidden="false" customHeight="false" outlineLevel="0" collapsed="false">
      <c r="A108" s="32" t="n">
        <v>43935</v>
      </c>
      <c r="B108" s="24"/>
      <c r="C108" s="24" t="n">
        <v>15469</v>
      </c>
      <c r="D108" s="24" t="n">
        <v>11868</v>
      </c>
      <c r="E108" s="24" t="n">
        <v>3238</v>
      </c>
      <c r="F108" s="27" t="n">
        <v>460</v>
      </c>
      <c r="G108" s="27" t="n">
        <v>347</v>
      </c>
      <c r="H108" s="27" t="n">
        <v>34</v>
      </c>
      <c r="I108" s="27" t="n">
        <v>2564</v>
      </c>
      <c r="J108" s="27" t="n">
        <v>6</v>
      </c>
      <c r="K108" s="27" t="n">
        <v>81</v>
      </c>
      <c r="L108" s="27" t="n">
        <v>93</v>
      </c>
      <c r="M108" s="27" t="n">
        <v>169</v>
      </c>
      <c r="N108" s="27" t="n">
        <v>46</v>
      </c>
      <c r="O108" s="27" t="n">
        <v>204</v>
      </c>
      <c r="P108" s="27" t="n">
        <v>28</v>
      </c>
      <c r="Q108" s="27" t="n">
        <v>29</v>
      </c>
      <c r="R108" s="27" t="n">
        <v>39</v>
      </c>
      <c r="S108" s="27" t="n">
        <v>236</v>
      </c>
      <c r="T108" s="27" t="n">
        <v>149</v>
      </c>
      <c r="U108" s="24"/>
      <c r="V108" s="24"/>
      <c r="W108" s="24"/>
      <c r="X108" s="24"/>
      <c r="Y108" s="24"/>
      <c r="Z108" s="24"/>
      <c r="AA108" s="24" t="n">
        <f aca="false">SUM(C108:T108)</f>
        <v>35060</v>
      </c>
      <c r="AB108" s="24"/>
      <c r="AC108" s="24"/>
      <c r="AD108" s="24"/>
      <c r="AE108" s="27" t="n">
        <v>148</v>
      </c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</row>
    <row r="109" customFormat="false" ht="13.8" hidden="false" customHeight="false" outlineLevel="0" collapsed="false">
      <c r="A109" s="32" t="n">
        <v>43936</v>
      </c>
      <c r="B109" s="24"/>
      <c r="C109" s="24" t="n">
        <v>11286</v>
      </c>
      <c r="D109" s="24" t="n">
        <v>7694</v>
      </c>
      <c r="E109" s="24" t="n">
        <v>3301</v>
      </c>
      <c r="F109" s="27" t="n">
        <v>91</v>
      </c>
      <c r="G109" s="27" t="n">
        <v>234</v>
      </c>
      <c r="H109" s="27" t="n">
        <v>53</v>
      </c>
      <c r="I109" s="27" t="n">
        <v>2303</v>
      </c>
      <c r="J109" s="27" t="n">
        <v>19</v>
      </c>
      <c r="K109" s="27" t="n">
        <v>82</v>
      </c>
      <c r="L109" s="27" t="n">
        <v>34</v>
      </c>
      <c r="M109" s="27" t="n">
        <v>249</v>
      </c>
      <c r="N109" s="27" t="n">
        <v>101</v>
      </c>
      <c r="O109" s="27" t="n">
        <v>359</v>
      </c>
      <c r="P109" s="27" t="n">
        <v>74</v>
      </c>
      <c r="Q109" s="27" t="n">
        <v>107</v>
      </c>
      <c r="R109" s="27" t="n">
        <v>57</v>
      </c>
      <c r="S109" s="27" t="n">
        <v>194</v>
      </c>
      <c r="T109" s="27" t="n">
        <v>33</v>
      </c>
      <c r="U109" s="24"/>
      <c r="V109" s="24"/>
      <c r="W109" s="24"/>
      <c r="X109" s="24"/>
      <c r="Y109" s="24"/>
      <c r="Z109" s="24"/>
      <c r="AA109" s="24" t="n">
        <f aca="false">SUM(C109:T109)</f>
        <v>26271</v>
      </c>
      <c r="AB109" s="24"/>
      <c r="AC109" s="24"/>
      <c r="AD109" s="24"/>
      <c r="AE109" s="27" t="n">
        <v>70</v>
      </c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</row>
    <row r="110" customFormat="false" ht="13.8" hidden="false" customHeight="false" outlineLevel="0" collapsed="false">
      <c r="A110" s="32" t="n">
        <v>43937</v>
      </c>
      <c r="B110" s="24"/>
      <c r="C110" s="24" t="n">
        <v>8841</v>
      </c>
      <c r="D110" s="24" t="n">
        <v>11089</v>
      </c>
      <c r="E110" s="24" t="n">
        <v>2823</v>
      </c>
      <c r="F110" s="27" t="n">
        <v>79</v>
      </c>
      <c r="G110" s="27" t="n">
        <v>109</v>
      </c>
      <c r="H110" s="27" t="n">
        <v>43</v>
      </c>
      <c r="I110" s="27" t="n">
        <v>698</v>
      </c>
      <c r="J110" s="27" t="n">
        <v>67</v>
      </c>
      <c r="K110" s="27" t="n">
        <v>183</v>
      </c>
      <c r="L110" s="27" t="n">
        <v>57</v>
      </c>
      <c r="M110" s="27" t="n">
        <v>60</v>
      </c>
      <c r="N110" s="27" t="n">
        <v>68</v>
      </c>
      <c r="O110" s="27" t="n">
        <v>147</v>
      </c>
      <c r="P110" s="27" t="n">
        <v>11</v>
      </c>
      <c r="Q110" s="27" t="n">
        <v>99</v>
      </c>
      <c r="R110" s="27" t="n">
        <v>168</v>
      </c>
      <c r="S110" s="27" t="n">
        <v>143</v>
      </c>
      <c r="T110" s="27" t="n">
        <v>302</v>
      </c>
      <c r="U110" s="24"/>
      <c r="V110" s="24"/>
      <c r="W110" s="24"/>
      <c r="X110" s="24"/>
      <c r="Y110" s="24"/>
      <c r="Z110" s="24"/>
      <c r="AA110" s="24" t="n">
        <f aca="false">SUM(C110:T110)</f>
        <v>24987</v>
      </c>
      <c r="AB110" s="24"/>
      <c r="AC110" s="24"/>
      <c r="AD110" s="24"/>
      <c r="AE110" s="27" t="n">
        <v>77</v>
      </c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</row>
    <row r="111" customFormat="false" ht="13.8" hidden="false" customHeight="false" outlineLevel="0" collapsed="false">
      <c r="A111" s="32" t="n">
        <v>43938</v>
      </c>
      <c r="B111" s="24"/>
      <c r="C111" s="24" t="n">
        <v>7428</v>
      </c>
      <c r="D111" s="24" t="n">
        <v>8598</v>
      </c>
      <c r="E111" s="24" t="n">
        <v>2589</v>
      </c>
      <c r="F111" s="27" t="n">
        <v>47</v>
      </c>
      <c r="G111" s="27" t="n">
        <v>252</v>
      </c>
      <c r="H111" s="27" t="n">
        <v>38</v>
      </c>
      <c r="I111" s="27" t="n">
        <v>944</v>
      </c>
      <c r="J111" s="27" t="n">
        <v>53</v>
      </c>
      <c r="K111" s="27" t="n">
        <v>107</v>
      </c>
      <c r="L111" s="27" t="n">
        <v>37</v>
      </c>
      <c r="M111" s="27" t="n">
        <v>45</v>
      </c>
      <c r="N111" s="27" t="n">
        <v>148</v>
      </c>
      <c r="O111" s="27" t="n">
        <v>245</v>
      </c>
      <c r="P111" s="27" t="n">
        <v>7</v>
      </c>
      <c r="Q111" s="27" t="n">
        <v>100</v>
      </c>
      <c r="R111" s="27" t="n">
        <v>328</v>
      </c>
      <c r="S111" s="27" t="n">
        <v>168</v>
      </c>
      <c r="T111" s="27" t="n">
        <v>118</v>
      </c>
      <c r="U111" s="24"/>
      <c r="V111" s="24"/>
      <c r="W111" s="24"/>
      <c r="X111" s="24"/>
      <c r="Y111" s="24"/>
      <c r="Z111" s="24"/>
      <c r="AA111" s="24" t="n">
        <f aca="false">SUM(C111:T111)</f>
        <v>21252</v>
      </c>
      <c r="AB111" s="24"/>
      <c r="AC111" s="24"/>
      <c r="AD111" s="24"/>
      <c r="AE111" s="27" t="n">
        <v>4</v>
      </c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</row>
    <row r="112" customFormat="false" ht="13.8" hidden="false" customHeight="false" outlineLevel="0" collapsed="false">
      <c r="A112" s="32" t="n">
        <v>43939</v>
      </c>
      <c r="B112" s="24"/>
      <c r="C112" s="24" t="n">
        <v>9761</v>
      </c>
      <c r="D112" s="24" t="n">
        <v>7824</v>
      </c>
      <c r="E112" s="24" t="n">
        <v>2394</v>
      </c>
      <c r="F112" s="27" t="n">
        <v>349</v>
      </c>
      <c r="G112" s="27" t="n">
        <v>148</v>
      </c>
      <c r="H112" s="27" t="n">
        <v>36</v>
      </c>
      <c r="I112" s="27" t="n">
        <v>404</v>
      </c>
      <c r="J112" s="27" t="n">
        <v>18</v>
      </c>
      <c r="K112" s="27" t="n">
        <v>77</v>
      </c>
      <c r="L112" s="27" t="n">
        <v>25</v>
      </c>
      <c r="M112" s="27" t="n">
        <v>113</v>
      </c>
      <c r="N112" s="27" t="n">
        <v>107</v>
      </c>
      <c r="O112" s="27" t="n">
        <v>136</v>
      </c>
      <c r="P112" s="27" t="n">
        <v>24</v>
      </c>
      <c r="Q112" s="27" t="n">
        <v>118</v>
      </c>
      <c r="R112" s="27" t="n">
        <v>4</v>
      </c>
      <c r="S112" s="27" t="n">
        <v>901</v>
      </c>
      <c r="T112" s="27" t="n">
        <v>43</v>
      </c>
      <c r="U112" s="24"/>
      <c r="V112" s="24"/>
      <c r="W112" s="24"/>
      <c r="X112" s="24"/>
      <c r="Y112" s="24"/>
      <c r="Z112" s="24"/>
      <c r="AA112" s="24" t="n">
        <f aca="false">SUM(C112:T112)</f>
        <v>22482</v>
      </c>
      <c r="AB112" s="24"/>
      <c r="AC112" s="24"/>
      <c r="AD112" s="24"/>
      <c r="AE112" s="27" t="n">
        <v>79</v>
      </c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</row>
    <row r="113" customFormat="false" ht="13.8" hidden="false" customHeight="false" outlineLevel="0" collapsed="false">
      <c r="A113" s="32" t="n">
        <v>43940</v>
      </c>
      <c r="B113" s="24"/>
      <c r="C113" s="24" t="n">
        <v>5369</v>
      </c>
      <c r="D113" s="24" t="n">
        <v>10195</v>
      </c>
      <c r="E113" s="24" t="n">
        <v>3196</v>
      </c>
      <c r="F113" s="27" t="n">
        <v>113</v>
      </c>
      <c r="G113" s="27" t="n">
        <v>191</v>
      </c>
      <c r="H113" s="27" t="n">
        <v>36</v>
      </c>
      <c r="I113" s="27" t="n">
        <v>1697</v>
      </c>
      <c r="J113" s="27" t="n">
        <v>237</v>
      </c>
      <c r="K113" s="27" t="n">
        <v>53</v>
      </c>
      <c r="L113" s="27" t="n">
        <v>34</v>
      </c>
      <c r="M113" s="27" t="n">
        <v>269</v>
      </c>
      <c r="N113" s="27" t="n">
        <v>60</v>
      </c>
      <c r="O113" s="27" t="n">
        <v>103</v>
      </c>
      <c r="P113" s="27" t="n">
        <v>51</v>
      </c>
      <c r="Q113" s="27" t="n">
        <v>104</v>
      </c>
      <c r="R113" s="27" t="n">
        <v>108</v>
      </c>
      <c r="S113" s="27" t="n">
        <v>436</v>
      </c>
      <c r="T113" s="27" t="n">
        <v>12</v>
      </c>
      <c r="U113" s="24"/>
      <c r="V113" s="24"/>
      <c r="W113" s="24"/>
      <c r="X113" s="24"/>
      <c r="Y113" s="24"/>
      <c r="Z113" s="24"/>
      <c r="AA113" s="24" t="n">
        <f aca="false">SUM(C113:T113)</f>
        <v>22264</v>
      </c>
      <c r="AB113" s="24"/>
      <c r="AC113" s="24"/>
      <c r="AD113" s="24"/>
      <c r="AE113" s="27" t="n">
        <v>40</v>
      </c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</row>
    <row r="114" customFormat="false" ht="13.8" hidden="false" customHeight="false" outlineLevel="0" collapsed="false">
      <c r="A114" s="32" t="n">
        <v>43941</v>
      </c>
      <c r="B114" s="24"/>
      <c r="C114" s="24" t="n">
        <v>6533</v>
      </c>
      <c r="D114" s="24" t="n">
        <v>5533</v>
      </c>
      <c r="E114" s="24" t="n">
        <v>4147</v>
      </c>
      <c r="F114" s="27" t="n">
        <v>54</v>
      </c>
      <c r="G114" s="27" t="n">
        <v>465</v>
      </c>
      <c r="H114" s="27" t="n">
        <v>54</v>
      </c>
      <c r="I114" s="27" t="n">
        <v>2968</v>
      </c>
      <c r="J114" s="27" t="n">
        <v>92</v>
      </c>
      <c r="K114" s="27" t="n">
        <v>100</v>
      </c>
      <c r="L114" s="27" t="n">
        <v>69</v>
      </c>
      <c r="M114" s="27" t="n">
        <v>72</v>
      </c>
      <c r="N114" s="27" t="n">
        <v>142</v>
      </c>
      <c r="O114" s="27" t="n">
        <v>206</v>
      </c>
      <c r="P114" s="27" t="n">
        <v>117</v>
      </c>
      <c r="Q114" s="27" t="n">
        <v>216</v>
      </c>
      <c r="R114" s="27" t="n">
        <v>52</v>
      </c>
      <c r="S114" s="27" t="n">
        <v>276</v>
      </c>
      <c r="T114" s="27" t="n">
        <v>16</v>
      </c>
      <c r="U114" s="24"/>
      <c r="V114" s="24"/>
      <c r="W114" s="24"/>
      <c r="X114" s="24"/>
      <c r="Y114" s="24"/>
      <c r="Z114" s="24"/>
      <c r="AA114" s="24" t="n">
        <f aca="false">SUM(C114:T114)</f>
        <v>21112</v>
      </c>
      <c r="AB114" s="24"/>
      <c r="AC114" s="24"/>
      <c r="AD114" s="24"/>
      <c r="AE114" s="27" t="n">
        <v>256</v>
      </c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</row>
    <row r="115" customFormat="false" ht="13.8" hidden="false" customHeight="false" outlineLevel="0" collapsed="false">
      <c r="A115" s="32" t="n">
        <v>43942</v>
      </c>
      <c r="B115" s="24"/>
      <c r="C115" s="24" t="n">
        <v>4214</v>
      </c>
      <c r="D115" s="24" t="n">
        <v>9931</v>
      </c>
      <c r="E115" s="24" t="n">
        <v>4965</v>
      </c>
      <c r="F115" s="27" t="n">
        <v>84</v>
      </c>
      <c r="G115" s="27" t="n">
        <v>131</v>
      </c>
      <c r="H115" s="27" t="n">
        <v>28</v>
      </c>
      <c r="I115" s="27" t="n">
        <v>1792</v>
      </c>
      <c r="J115" s="27" t="n">
        <v>15</v>
      </c>
      <c r="K115" s="27" t="n">
        <v>57</v>
      </c>
      <c r="L115" s="27" t="n">
        <v>81</v>
      </c>
      <c r="M115" s="27" t="n">
        <v>58</v>
      </c>
      <c r="N115" s="27" t="n">
        <v>100</v>
      </c>
      <c r="O115" s="27" t="n">
        <v>176</v>
      </c>
      <c r="P115" s="27" t="n">
        <v>18</v>
      </c>
      <c r="Q115" s="27" t="n">
        <v>200</v>
      </c>
      <c r="R115" s="27" t="n">
        <v>46</v>
      </c>
      <c r="S115" s="27" t="n">
        <v>133</v>
      </c>
      <c r="T115" s="27" t="n">
        <v>197</v>
      </c>
      <c r="U115" s="24"/>
      <c r="V115" s="24"/>
      <c r="W115" s="24"/>
      <c r="X115" s="24"/>
      <c r="Y115" s="24"/>
      <c r="Z115" s="24"/>
      <c r="AA115" s="24" t="n">
        <f aca="false">SUM(C115:T115)</f>
        <v>22226</v>
      </c>
      <c r="AB115" s="24"/>
      <c r="AC115" s="24"/>
      <c r="AD115" s="24"/>
      <c r="AE115" s="27" t="n">
        <v>140</v>
      </c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</row>
    <row r="116" customFormat="false" ht="13.8" hidden="false" customHeight="false" outlineLevel="0" collapsed="false">
      <c r="A116" s="32" t="n">
        <v>43943</v>
      </c>
      <c r="B116" s="24"/>
      <c r="C116" s="24" t="n">
        <v>5853</v>
      </c>
      <c r="D116" s="24" t="n">
        <v>6232</v>
      </c>
      <c r="E116" s="24" t="n">
        <v>5090</v>
      </c>
      <c r="F116" s="27" t="n">
        <v>202</v>
      </c>
      <c r="G116" s="27" t="n">
        <v>260</v>
      </c>
      <c r="H116" s="27" t="n">
        <v>35</v>
      </c>
      <c r="I116" s="27" t="n">
        <v>672</v>
      </c>
      <c r="J116" s="27" t="n">
        <v>3</v>
      </c>
      <c r="K116" s="27" t="n">
        <v>36</v>
      </c>
      <c r="L116" s="27" t="n">
        <v>59</v>
      </c>
      <c r="M116" s="27" t="n">
        <v>181</v>
      </c>
      <c r="N116" s="27" t="n">
        <v>57</v>
      </c>
      <c r="O116" s="27" t="n">
        <v>68</v>
      </c>
      <c r="P116" s="27" t="n">
        <v>2</v>
      </c>
      <c r="Q116" s="27" t="n">
        <v>72</v>
      </c>
      <c r="R116" s="27" t="n">
        <v>25</v>
      </c>
      <c r="S116" s="27" t="n">
        <v>450</v>
      </c>
      <c r="T116" s="27" t="n">
        <v>52</v>
      </c>
      <c r="U116" s="24"/>
      <c r="V116" s="24"/>
      <c r="W116" s="24"/>
      <c r="X116" s="24"/>
      <c r="Y116" s="24"/>
      <c r="Z116" s="24"/>
      <c r="AA116" s="24" t="n">
        <f aca="false">SUM(C116:T116)</f>
        <v>19349</v>
      </c>
      <c r="AB116" s="24"/>
      <c r="AC116" s="24"/>
      <c r="AD116" s="24"/>
      <c r="AE116" s="27" t="n">
        <v>277</v>
      </c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</row>
    <row r="117" customFormat="false" ht="13.8" hidden="false" customHeight="false" outlineLevel="0" collapsed="false">
      <c r="A117" s="32" t="n">
        <v>43944</v>
      </c>
      <c r="B117" s="24"/>
      <c r="C117" s="24" t="n">
        <v>4400</v>
      </c>
      <c r="D117" s="24" t="n">
        <v>5588</v>
      </c>
      <c r="E117" s="24" t="n">
        <v>2623</v>
      </c>
      <c r="F117" s="27" t="n">
        <v>102</v>
      </c>
      <c r="G117" s="27" t="n">
        <v>217</v>
      </c>
      <c r="H117" s="27" t="n">
        <v>50</v>
      </c>
      <c r="I117" s="27" t="n">
        <v>2382</v>
      </c>
      <c r="J117" s="27" t="n">
        <v>45</v>
      </c>
      <c r="K117" s="27" t="n">
        <v>38</v>
      </c>
      <c r="L117" s="27" t="n">
        <v>44</v>
      </c>
      <c r="M117" s="27" t="n">
        <v>179</v>
      </c>
      <c r="N117" s="27" t="n">
        <v>218</v>
      </c>
      <c r="O117" s="27" t="n">
        <v>886</v>
      </c>
      <c r="P117" s="27" t="n">
        <v>95</v>
      </c>
      <c r="Q117" s="27" t="n">
        <v>307</v>
      </c>
      <c r="R117" s="27" t="n">
        <v>2</v>
      </c>
      <c r="S117" s="27" t="n">
        <v>177</v>
      </c>
      <c r="T117" s="27" t="n">
        <v>2</v>
      </c>
      <c r="U117" s="24"/>
      <c r="V117" s="24"/>
      <c r="W117" s="24"/>
      <c r="X117" s="24"/>
      <c r="Y117" s="24"/>
      <c r="Z117" s="24"/>
      <c r="AA117" s="24" t="n">
        <f aca="false">SUM(C117:T117)</f>
        <v>17355</v>
      </c>
      <c r="AB117" s="24"/>
      <c r="AC117" s="24"/>
      <c r="AD117" s="24"/>
      <c r="AE117" s="27" t="n">
        <v>57</v>
      </c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</row>
    <row r="118" customFormat="false" ht="13.8" hidden="false" customHeight="false" outlineLevel="0" collapsed="false">
      <c r="A118" s="32" t="n">
        <v>43945</v>
      </c>
      <c r="B118" s="24"/>
      <c r="C118" s="24" t="n">
        <v>4520</v>
      </c>
      <c r="D118" s="24" t="n">
        <v>9901</v>
      </c>
      <c r="E118" s="24" t="n">
        <v>5726</v>
      </c>
      <c r="F118" s="27" t="n">
        <v>53</v>
      </c>
      <c r="G118" s="27" t="n">
        <v>220</v>
      </c>
      <c r="H118" s="27" t="n">
        <v>93</v>
      </c>
      <c r="I118" s="27" t="n">
        <v>1612</v>
      </c>
      <c r="J118" s="27" t="n">
        <v>93</v>
      </c>
      <c r="K118" s="27" t="n">
        <v>73</v>
      </c>
      <c r="L118" s="27" t="n">
        <v>33</v>
      </c>
      <c r="M118" s="27" t="n">
        <v>269</v>
      </c>
      <c r="N118" s="27" t="n">
        <v>100</v>
      </c>
      <c r="O118" s="27" t="n">
        <v>141</v>
      </c>
      <c r="P118" s="27" t="n">
        <v>106</v>
      </c>
      <c r="Q118" s="27" t="n">
        <v>35</v>
      </c>
      <c r="R118" s="27" t="n">
        <v>72</v>
      </c>
      <c r="S118" s="27" t="n">
        <v>128</v>
      </c>
      <c r="T118" s="27" t="n">
        <v>525</v>
      </c>
      <c r="U118" s="24"/>
      <c r="V118" s="24"/>
      <c r="W118" s="24"/>
      <c r="X118" s="24"/>
      <c r="Y118" s="24"/>
      <c r="Z118" s="24"/>
      <c r="AA118" s="24" t="n">
        <f aca="false">SUM(C118:T118)</f>
        <v>23700</v>
      </c>
      <c r="AB118" s="24"/>
      <c r="AC118" s="24"/>
      <c r="AD118" s="24"/>
      <c r="AE118" s="27" t="n">
        <v>383</v>
      </c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</row>
    <row r="119" customFormat="false" ht="13.8" hidden="false" customHeight="false" outlineLevel="0" collapsed="false">
      <c r="A119" s="32" t="n">
        <v>43946</v>
      </c>
      <c r="B119" s="24"/>
      <c r="C119" s="24" t="n">
        <v>3591</v>
      </c>
      <c r="D119" s="24" t="n">
        <v>7184</v>
      </c>
      <c r="E119" s="24" t="n">
        <v>3383</v>
      </c>
      <c r="F119" s="27" t="n">
        <v>85</v>
      </c>
      <c r="G119" s="27" t="n">
        <v>87</v>
      </c>
      <c r="H119" s="27" t="n">
        <v>30</v>
      </c>
      <c r="I119" s="27" t="n">
        <v>2904</v>
      </c>
      <c r="J119" s="27" t="n">
        <v>6</v>
      </c>
      <c r="K119" s="27" t="n">
        <v>87</v>
      </c>
      <c r="L119" s="27" t="n">
        <v>35</v>
      </c>
      <c r="M119" s="27" t="n">
        <v>226</v>
      </c>
      <c r="N119" s="27" t="n">
        <v>92</v>
      </c>
      <c r="O119" s="27" t="n">
        <v>165</v>
      </c>
      <c r="P119" s="27" t="n">
        <v>111</v>
      </c>
      <c r="Q119" s="27" t="n">
        <v>156</v>
      </c>
      <c r="R119" s="27" t="n">
        <v>6</v>
      </c>
      <c r="S119" s="27" t="n">
        <v>218</v>
      </c>
      <c r="T119" s="27" t="n">
        <v>24</v>
      </c>
      <c r="U119" s="24"/>
      <c r="V119" s="24"/>
      <c r="W119" s="24"/>
      <c r="X119" s="24"/>
      <c r="Y119" s="24"/>
      <c r="Z119" s="24"/>
      <c r="AA119" s="24" t="n">
        <f aca="false">SUM(C119:T119)</f>
        <v>18390</v>
      </c>
      <c r="AB119" s="24"/>
      <c r="AC119" s="24"/>
      <c r="AD119" s="24"/>
      <c r="AE119" s="27" t="n">
        <v>0</v>
      </c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</row>
    <row r="120" customFormat="false" ht="13.8" hidden="false" customHeight="false" outlineLevel="0" collapsed="false">
      <c r="A120" s="32" t="n">
        <v>43947</v>
      </c>
      <c r="B120" s="24"/>
      <c r="C120" s="24" t="n">
        <v>6231</v>
      </c>
      <c r="D120" s="24" t="n">
        <v>5257</v>
      </c>
      <c r="E120" s="24" t="n">
        <v>6676</v>
      </c>
      <c r="F120" s="27" t="n">
        <v>46</v>
      </c>
      <c r="G120" s="27" t="n">
        <v>62</v>
      </c>
      <c r="H120" s="27" t="n">
        <v>33</v>
      </c>
      <c r="I120" s="27" t="n">
        <v>7537</v>
      </c>
      <c r="J120" s="27" t="n">
        <v>9</v>
      </c>
      <c r="K120" s="27" t="n">
        <v>81</v>
      </c>
      <c r="L120" s="27" t="n">
        <v>53</v>
      </c>
      <c r="M120" s="27" t="n">
        <v>285</v>
      </c>
      <c r="N120" s="27" t="n">
        <v>58</v>
      </c>
      <c r="O120" s="27" t="n">
        <v>97</v>
      </c>
      <c r="P120" s="27" t="n">
        <v>16</v>
      </c>
      <c r="Q120" s="27" t="n">
        <v>49</v>
      </c>
      <c r="R120" s="27" t="n">
        <v>48</v>
      </c>
      <c r="S120" s="27" t="n">
        <v>86</v>
      </c>
      <c r="T120" s="27" t="n">
        <v>302</v>
      </c>
      <c r="U120" s="24"/>
      <c r="V120" s="24"/>
      <c r="W120" s="24"/>
      <c r="X120" s="24"/>
      <c r="Y120" s="24"/>
      <c r="Z120" s="24"/>
      <c r="AA120" s="24" t="n">
        <f aca="false">SUM(C120:T120)</f>
        <v>26926</v>
      </c>
      <c r="AB120" s="24"/>
      <c r="AC120" s="24"/>
      <c r="AD120" s="24"/>
      <c r="AE120" s="27" t="n">
        <v>213</v>
      </c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</row>
    <row r="121" customFormat="false" ht="13.8" hidden="false" customHeight="false" outlineLevel="0" collapsed="false">
      <c r="A121" s="32" t="n">
        <v>43948</v>
      </c>
      <c r="B121" s="24"/>
      <c r="C121" s="24" t="n">
        <v>3668</v>
      </c>
      <c r="D121" s="24" t="n">
        <v>4937</v>
      </c>
      <c r="E121" s="24" t="n">
        <v>4457</v>
      </c>
      <c r="F121" s="27" t="n">
        <v>23</v>
      </c>
      <c r="G121" s="27" t="n">
        <v>70</v>
      </c>
      <c r="H121" s="27" t="n">
        <v>36</v>
      </c>
      <c r="I121" s="27" t="n">
        <v>13249</v>
      </c>
      <c r="J121" s="27" t="n">
        <v>59</v>
      </c>
      <c r="K121" s="27" t="n">
        <v>169</v>
      </c>
      <c r="L121" s="27" t="n">
        <v>146</v>
      </c>
      <c r="M121" s="27" t="n">
        <v>56</v>
      </c>
      <c r="N121" s="27" t="n">
        <v>80</v>
      </c>
      <c r="O121" s="27" t="n">
        <v>299</v>
      </c>
      <c r="P121" s="27" t="n">
        <v>46</v>
      </c>
      <c r="Q121" s="27" t="n">
        <v>450</v>
      </c>
      <c r="R121" s="27" t="n">
        <v>32</v>
      </c>
      <c r="S121" s="27" t="n">
        <v>220</v>
      </c>
      <c r="T121" s="27" t="n">
        <v>48</v>
      </c>
      <c r="U121" s="24"/>
      <c r="V121" s="24"/>
      <c r="W121" s="24"/>
      <c r="X121" s="24"/>
      <c r="Y121" s="24"/>
      <c r="Z121" s="24"/>
      <c r="AA121" s="24" t="n">
        <f aca="false">SUM(C121:T121)</f>
        <v>28045</v>
      </c>
      <c r="AB121" s="24"/>
      <c r="AC121" s="24"/>
      <c r="AD121" s="24"/>
      <c r="AE121" s="27" t="n">
        <v>403</v>
      </c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</row>
    <row r="122" customFormat="false" ht="13.8" hidden="false" customHeight="false" outlineLevel="0" collapsed="false">
      <c r="A122" s="32" t="n">
        <v>43949</v>
      </c>
      <c r="B122" s="24"/>
      <c r="C122" s="24" t="n">
        <v>3405</v>
      </c>
      <c r="D122" s="24" t="n">
        <v>7343</v>
      </c>
      <c r="E122" s="24" t="n">
        <v>7509</v>
      </c>
      <c r="F122" s="27" t="n">
        <v>42</v>
      </c>
      <c r="G122" s="27" t="n">
        <v>147</v>
      </c>
      <c r="H122" s="27" t="n">
        <v>43</v>
      </c>
      <c r="I122" s="27" t="n">
        <v>6517</v>
      </c>
      <c r="J122" s="27" t="n">
        <v>24</v>
      </c>
      <c r="K122" s="27" t="n">
        <v>194</v>
      </c>
      <c r="L122" s="27" t="n">
        <v>61</v>
      </c>
      <c r="M122" s="27" t="n">
        <v>105</v>
      </c>
      <c r="N122" s="27" t="n">
        <v>281</v>
      </c>
      <c r="O122" s="27" t="n">
        <v>84</v>
      </c>
      <c r="P122" s="27" t="n">
        <v>10</v>
      </c>
      <c r="Q122" s="27" t="n">
        <v>111</v>
      </c>
      <c r="R122" s="27" t="n">
        <v>52</v>
      </c>
      <c r="S122" s="27" t="n">
        <v>230</v>
      </c>
      <c r="T122" s="27" t="n">
        <v>488</v>
      </c>
      <c r="U122" s="24"/>
      <c r="V122" s="24"/>
      <c r="W122" s="24"/>
      <c r="X122" s="24"/>
      <c r="Y122" s="24"/>
      <c r="Z122" s="24"/>
      <c r="AA122" s="24" t="n">
        <f aca="false">SUM(C122:T122)</f>
        <v>26646</v>
      </c>
      <c r="AB122" s="24"/>
      <c r="AC122" s="24"/>
      <c r="AD122" s="24"/>
      <c r="AE122" s="27" t="n">
        <v>5</v>
      </c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</row>
    <row r="123" customFormat="false" ht="13.8" hidden="false" customHeight="false" outlineLevel="0" collapsed="false">
      <c r="A123" s="32" t="n">
        <v>43950</v>
      </c>
      <c r="B123" s="24"/>
      <c r="C123" s="24" t="n">
        <v>3806</v>
      </c>
      <c r="D123" s="24" t="n">
        <v>3958</v>
      </c>
      <c r="E123" s="24" t="n">
        <v>7274</v>
      </c>
      <c r="F123" s="27" t="n">
        <v>74</v>
      </c>
      <c r="G123" s="27" t="n">
        <v>256</v>
      </c>
      <c r="H123" s="27" t="n">
        <v>25</v>
      </c>
      <c r="I123" s="27" t="n">
        <v>9917</v>
      </c>
      <c r="J123" s="27" t="n">
        <v>8</v>
      </c>
      <c r="K123" s="27" t="n">
        <v>145</v>
      </c>
      <c r="L123" s="27" t="n">
        <v>71</v>
      </c>
      <c r="M123" s="27" t="n">
        <v>1260</v>
      </c>
      <c r="N123" s="27" t="n">
        <v>108</v>
      </c>
      <c r="O123" s="27" t="n">
        <v>112</v>
      </c>
      <c r="P123" s="27" t="n">
        <v>7</v>
      </c>
      <c r="Q123" s="27" t="n">
        <v>110</v>
      </c>
      <c r="R123" s="27" t="n">
        <v>16</v>
      </c>
      <c r="S123" s="27" t="n">
        <v>104</v>
      </c>
      <c r="T123" s="27" t="n">
        <v>17</v>
      </c>
      <c r="U123" s="24"/>
      <c r="V123" s="24"/>
      <c r="W123" s="24"/>
      <c r="X123" s="24"/>
      <c r="Y123" s="24"/>
      <c r="Z123" s="24"/>
      <c r="AA123" s="24" t="n">
        <f aca="false">SUM(C123:T123)</f>
        <v>27268</v>
      </c>
      <c r="AB123" s="24"/>
      <c r="AC123" s="24"/>
      <c r="AD123" s="24"/>
      <c r="AE123" s="27" t="n">
        <v>69</v>
      </c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</row>
    <row r="124" customFormat="false" ht="13.8" hidden="false" customHeight="false" outlineLevel="0" collapsed="false">
      <c r="A124" s="32" t="n">
        <v>43951</v>
      </c>
      <c r="B124" s="24"/>
      <c r="C124" s="24" t="n">
        <v>3185</v>
      </c>
      <c r="D124" s="24" t="n">
        <v>5230</v>
      </c>
      <c r="E124" s="24" t="n">
        <v>5731</v>
      </c>
      <c r="F124" s="27" t="n">
        <v>27</v>
      </c>
      <c r="G124" s="27" t="n">
        <v>554</v>
      </c>
      <c r="H124" s="27" t="n">
        <v>28</v>
      </c>
      <c r="I124" s="27" t="n">
        <v>3467</v>
      </c>
      <c r="J124" s="27" t="n">
        <v>23</v>
      </c>
      <c r="K124" s="27" t="n">
        <v>127</v>
      </c>
      <c r="L124" s="27" t="n">
        <v>31</v>
      </c>
      <c r="M124" s="27" t="n">
        <v>71</v>
      </c>
      <c r="N124" s="27" t="n">
        <v>45</v>
      </c>
      <c r="O124" s="27" t="n">
        <v>47</v>
      </c>
      <c r="P124" s="27" t="n">
        <v>30</v>
      </c>
      <c r="Q124" s="27" t="n">
        <v>78</v>
      </c>
      <c r="R124" s="27" t="n">
        <v>22</v>
      </c>
      <c r="S124" s="27" t="n">
        <v>401</v>
      </c>
      <c r="T124" s="27" t="n">
        <v>104</v>
      </c>
      <c r="U124" s="24"/>
      <c r="V124" s="24"/>
      <c r="W124" s="24"/>
      <c r="X124" s="24"/>
      <c r="Y124" s="24"/>
      <c r="Z124" s="24"/>
      <c r="AA124" s="24" t="n">
        <f aca="false">SUM(C124:T124)</f>
        <v>19201</v>
      </c>
      <c r="AB124" s="24"/>
      <c r="AC124" s="24"/>
      <c r="AD124" s="24"/>
      <c r="AE124" s="27" t="n">
        <v>4</v>
      </c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</row>
    <row r="125" customFormat="false" ht="13.8" hidden="false" customHeight="false" outlineLevel="0" collapsed="false">
      <c r="A125" s="32" t="n">
        <v>43952</v>
      </c>
      <c r="B125" s="24"/>
      <c r="C125" s="24" t="n">
        <v>1739</v>
      </c>
      <c r="D125" s="24" t="n">
        <v>3003</v>
      </c>
      <c r="E125" s="24" t="n">
        <v>4766</v>
      </c>
      <c r="F125" s="27" t="n">
        <v>117</v>
      </c>
      <c r="G125" s="27" t="n">
        <v>717</v>
      </c>
      <c r="H125" s="27" t="n">
        <v>23</v>
      </c>
      <c r="I125" s="27" t="n">
        <v>1883</v>
      </c>
      <c r="J125" s="27" t="n">
        <v>0</v>
      </c>
      <c r="K125" s="27" t="n">
        <v>68</v>
      </c>
      <c r="L125" s="27" t="n">
        <v>26</v>
      </c>
      <c r="M125" s="27" t="n">
        <v>979</v>
      </c>
      <c r="N125" s="27" t="n">
        <v>88</v>
      </c>
      <c r="O125" s="27" t="n">
        <v>566</v>
      </c>
      <c r="P125" s="27" t="n">
        <v>52</v>
      </c>
      <c r="Q125" s="27" t="n">
        <v>119</v>
      </c>
      <c r="R125" s="27" t="n">
        <v>82</v>
      </c>
      <c r="S125" s="27" t="n">
        <v>136</v>
      </c>
      <c r="T125" s="27" t="n">
        <v>26</v>
      </c>
      <c r="U125" s="24"/>
      <c r="V125" s="24"/>
      <c r="W125" s="24"/>
      <c r="X125" s="24"/>
      <c r="Y125" s="24"/>
      <c r="Z125" s="24"/>
      <c r="AA125" s="24" t="n">
        <f aca="false">SUM(C125:T125)</f>
        <v>14390</v>
      </c>
      <c r="AB125" s="24"/>
      <c r="AC125" s="24"/>
      <c r="AD125" s="24"/>
      <c r="AE125" s="27" t="n">
        <v>185</v>
      </c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</row>
    <row r="126" customFormat="false" ht="13.8" hidden="false" customHeight="false" outlineLevel="0" collapsed="false">
      <c r="A126" s="32" t="n">
        <v>43953</v>
      </c>
      <c r="B126" s="24"/>
      <c r="C126" s="24" t="n">
        <v>2794</v>
      </c>
      <c r="D126" s="24" t="n">
        <v>5576</v>
      </c>
      <c r="E126" s="24" t="n">
        <v>5110</v>
      </c>
      <c r="F126" s="27" t="n">
        <v>9</v>
      </c>
      <c r="G126" s="27" t="n">
        <v>62</v>
      </c>
      <c r="H126" s="27" t="n">
        <v>35</v>
      </c>
      <c r="I126" s="27" t="n">
        <v>1381</v>
      </c>
      <c r="J126" s="27" t="n">
        <v>31</v>
      </c>
      <c r="K126" s="27" t="n">
        <v>153</v>
      </c>
      <c r="L126" s="27" t="n">
        <v>65</v>
      </c>
      <c r="M126" s="27" t="n">
        <v>237</v>
      </c>
      <c r="N126" s="27" t="n">
        <v>92</v>
      </c>
      <c r="O126" s="27" t="n">
        <v>285</v>
      </c>
      <c r="P126" s="27" t="n">
        <v>26</v>
      </c>
      <c r="Q126" s="27" t="n">
        <v>275</v>
      </c>
      <c r="R126" s="27" t="n">
        <v>47</v>
      </c>
      <c r="S126" s="27" t="n">
        <v>406</v>
      </c>
      <c r="T126" s="27" t="n">
        <v>153</v>
      </c>
      <c r="U126" s="24"/>
      <c r="V126" s="24"/>
      <c r="W126" s="24"/>
      <c r="X126" s="24"/>
      <c r="Y126" s="24"/>
      <c r="Z126" s="24"/>
      <c r="AA126" s="24" t="n">
        <f aca="false">SUM(C126:T126)</f>
        <v>16737</v>
      </c>
      <c r="AB126" s="24"/>
      <c r="AC126" s="24"/>
      <c r="AD126" s="24"/>
      <c r="AE126" s="27" t="n">
        <v>86</v>
      </c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</row>
    <row r="127" customFormat="false" ht="13.8" hidden="false" customHeight="false" outlineLevel="0" collapsed="false">
      <c r="A127" s="32" t="n">
        <v>43954</v>
      </c>
      <c r="B127" s="24"/>
      <c r="C127" s="24" t="n">
        <v>4995</v>
      </c>
      <c r="D127" s="24" t="n">
        <v>8809</v>
      </c>
      <c r="E127" s="24" t="n">
        <v>4018</v>
      </c>
      <c r="F127" s="27" t="n">
        <v>35</v>
      </c>
      <c r="G127" s="27" t="n">
        <v>81</v>
      </c>
      <c r="H127" s="27" t="n">
        <v>28</v>
      </c>
      <c r="I127" s="27" t="n">
        <v>2233</v>
      </c>
      <c r="J127" s="27" t="n">
        <v>48</v>
      </c>
      <c r="K127" s="27" t="n">
        <v>289</v>
      </c>
      <c r="L127" s="27" t="n">
        <v>77</v>
      </c>
      <c r="M127" s="27" t="n">
        <v>377</v>
      </c>
      <c r="N127" s="27" t="n">
        <v>35</v>
      </c>
      <c r="O127" s="27" t="n">
        <v>252</v>
      </c>
      <c r="P127" s="27" t="n">
        <v>106</v>
      </c>
      <c r="Q127" s="27" t="n">
        <v>146</v>
      </c>
      <c r="R127" s="27" t="n">
        <v>44</v>
      </c>
      <c r="S127" s="27" t="n">
        <v>174</v>
      </c>
      <c r="T127" s="27" t="n">
        <v>57</v>
      </c>
      <c r="U127" s="24"/>
      <c r="V127" s="24"/>
      <c r="W127" s="24"/>
      <c r="X127" s="24"/>
      <c r="Y127" s="24"/>
      <c r="Z127" s="24"/>
      <c r="AA127" s="24" t="n">
        <f aca="false">SUM(C127:T127)</f>
        <v>21804</v>
      </c>
      <c r="AB127" s="24"/>
      <c r="AC127" s="24"/>
      <c r="AD127" s="24"/>
      <c r="AE127" s="27" t="n">
        <v>1</v>
      </c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</row>
    <row r="128" customFormat="false" ht="13.8" hidden="false" customHeight="false" outlineLevel="0" collapsed="false">
      <c r="A128" s="32" t="n">
        <v>43955</v>
      </c>
      <c r="B128" s="24"/>
      <c r="C128" s="24" t="n">
        <v>5028</v>
      </c>
      <c r="D128" s="24" t="n">
        <v>6703</v>
      </c>
      <c r="E128" s="24" t="n">
        <v>4543</v>
      </c>
      <c r="F128" s="27" t="n">
        <v>90</v>
      </c>
      <c r="G128" s="27" t="n">
        <v>108</v>
      </c>
      <c r="H128" s="27" t="n">
        <v>73</v>
      </c>
      <c r="I128" s="27" t="n">
        <v>3992</v>
      </c>
      <c r="J128" s="27" t="n">
        <v>0</v>
      </c>
      <c r="K128" s="27" t="n">
        <v>133</v>
      </c>
      <c r="L128" s="27" t="n">
        <v>46</v>
      </c>
      <c r="M128" s="27" t="n">
        <v>435</v>
      </c>
      <c r="N128" s="27" t="n">
        <v>50</v>
      </c>
      <c r="O128" s="27" t="n">
        <v>187</v>
      </c>
      <c r="P128" s="27" t="n">
        <v>62</v>
      </c>
      <c r="Q128" s="27" t="n">
        <v>774</v>
      </c>
      <c r="R128" s="27" t="n">
        <v>64</v>
      </c>
      <c r="S128" s="27" t="n">
        <v>149</v>
      </c>
      <c r="T128" s="27" t="n">
        <v>60</v>
      </c>
      <c r="U128" s="24"/>
      <c r="V128" s="24"/>
      <c r="W128" s="24"/>
      <c r="X128" s="24"/>
      <c r="Y128" s="24"/>
      <c r="Z128" s="24"/>
      <c r="AA128" s="24" t="n">
        <f aca="false">SUM(C128:T128)</f>
        <v>22497</v>
      </c>
      <c r="AB128" s="24"/>
      <c r="AC128" s="24"/>
      <c r="AD128" s="24"/>
      <c r="AE128" s="27" t="n">
        <v>51</v>
      </c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</row>
    <row r="129" customFormat="false" ht="13.8" hidden="false" customHeight="false" outlineLevel="0" collapsed="false">
      <c r="A129" s="32" t="n">
        <v>43956</v>
      </c>
      <c r="B129" s="24"/>
      <c r="C129" s="24" t="n">
        <v>4966</v>
      </c>
      <c r="D129" s="24" t="n">
        <v>8198</v>
      </c>
      <c r="E129" s="24" t="n">
        <v>4258</v>
      </c>
      <c r="F129" s="27" t="n">
        <v>43</v>
      </c>
      <c r="G129" s="27" t="n">
        <v>97</v>
      </c>
      <c r="H129" s="27" t="n">
        <v>47</v>
      </c>
      <c r="I129" s="27" t="n">
        <v>2789</v>
      </c>
      <c r="J129" s="27" t="n">
        <v>63</v>
      </c>
      <c r="K129" s="27" t="n">
        <v>109</v>
      </c>
      <c r="L129" s="27" t="n">
        <v>56</v>
      </c>
      <c r="M129" s="27" t="n">
        <v>216</v>
      </c>
      <c r="N129" s="27" t="n">
        <v>45</v>
      </c>
      <c r="O129" s="27" t="n">
        <v>216</v>
      </c>
      <c r="P129" s="27" t="n">
        <v>42</v>
      </c>
      <c r="Q129" s="27" t="n">
        <v>356</v>
      </c>
      <c r="R129" s="27" t="n">
        <v>114</v>
      </c>
      <c r="S129" s="27" t="n">
        <v>80</v>
      </c>
      <c r="T129" s="27" t="n">
        <v>234</v>
      </c>
      <c r="U129" s="24"/>
      <c r="V129" s="24"/>
      <c r="W129" s="24"/>
      <c r="X129" s="24"/>
      <c r="Y129" s="24"/>
      <c r="Z129" s="24"/>
      <c r="AA129" s="24" t="n">
        <f aca="false">SUM(C129:T129)</f>
        <v>21929</v>
      </c>
      <c r="AB129" s="24"/>
      <c r="AC129" s="24"/>
      <c r="AD129" s="24"/>
      <c r="AE129" s="27" t="n">
        <v>228</v>
      </c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</row>
    <row r="130" customFormat="false" ht="13.8" hidden="false" customHeight="false" outlineLevel="0" collapsed="false">
      <c r="A130" s="32" t="n">
        <v>43957</v>
      </c>
      <c r="B130" s="24"/>
      <c r="C130" s="24" t="n">
        <v>2031</v>
      </c>
      <c r="D130" s="24" t="n">
        <v>6109</v>
      </c>
      <c r="E130" s="24" t="n">
        <v>3975</v>
      </c>
      <c r="F130" s="27" t="n">
        <v>58</v>
      </c>
      <c r="G130" s="27" t="n">
        <v>73</v>
      </c>
      <c r="H130" s="27" t="n">
        <v>20</v>
      </c>
      <c r="I130" s="27" t="n">
        <v>2203</v>
      </c>
      <c r="J130" s="27" t="n">
        <v>271</v>
      </c>
      <c r="K130" s="27" t="n">
        <v>169</v>
      </c>
      <c r="L130" s="27" t="n">
        <v>76</v>
      </c>
      <c r="M130" s="27" t="n">
        <v>646</v>
      </c>
      <c r="N130" s="27" t="n">
        <v>22</v>
      </c>
      <c r="O130" s="27" t="n">
        <v>247</v>
      </c>
      <c r="P130" s="27" t="n">
        <v>137</v>
      </c>
      <c r="Q130" s="27" t="n">
        <v>198</v>
      </c>
      <c r="R130" s="27" t="n">
        <v>10</v>
      </c>
      <c r="S130" s="27" t="n">
        <v>135</v>
      </c>
      <c r="T130" s="27" t="n">
        <v>20</v>
      </c>
      <c r="U130" s="24"/>
      <c r="V130" s="24"/>
      <c r="W130" s="24"/>
      <c r="X130" s="24"/>
      <c r="Y130" s="24"/>
      <c r="Z130" s="24"/>
      <c r="AA130" s="24" t="n">
        <f aca="false">SUM(C130:T130)</f>
        <v>16400</v>
      </c>
      <c r="AB130" s="24"/>
      <c r="AC130" s="24"/>
      <c r="AD130" s="24"/>
      <c r="AE130" s="27" t="n">
        <v>31</v>
      </c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</row>
    <row r="131" customFormat="false" ht="13.8" hidden="false" customHeight="false" outlineLevel="0" collapsed="false">
      <c r="A131" s="32" t="n">
        <v>43958</v>
      </c>
      <c r="B131" s="24"/>
      <c r="C131" s="24" t="n">
        <v>2754</v>
      </c>
      <c r="D131" s="24" t="n">
        <v>7595</v>
      </c>
      <c r="E131" s="24" t="n">
        <v>2678</v>
      </c>
      <c r="F131" s="27" t="n">
        <v>261</v>
      </c>
      <c r="G131" s="27" t="n">
        <v>201</v>
      </c>
      <c r="H131" s="27" t="n">
        <v>30</v>
      </c>
      <c r="I131" s="27" t="n">
        <v>1776</v>
      </c>
      <c r="J131" s="27" t="n">
        <v>102</v>
      </c>
      <c r="K131" s="27" t="n">
        <v>94</v>
      </c>
      <c r="L131" s="27" t="n">
        <v>33</v>
      </c>
      <c r="M131" s="27" t="n">
        <v>476</v>
      </c>
      <c r="N131" s="27" t="n">
        <v>24</v>
      </c>
      <c r="O131" s="27" t="n">
        <v>177</v>
      </c>
      <c r="P131" s="27" t="n">
        <v>39</v>
      </c>
      <c r="Q131" s="27" t="n">
        <v>119</v>
      </c>
      <c r="R131" s="27" t="n">
        <v>1</v>
      </c>
      <c r="S131" s="27" t="n">
        <v>81</v>
      </c>
      <c r="T131" s="27" t="n">
        <v>252</v>
      </c>
      <c r="U131" s="24"/>
      <c r="V131" s="24"/>
      <c r="W131" s="24"/>
      <c r="X131" s="24"/>
      <c r="Y131" s="24"/>
      <c r="Z131" s="24"/>
      <c r="AA131" s="24" t="n">
        <f aca="false">SUM(C131:T131)</f>
        <v>16693</v>
      </c>
      <c r="AB131" s="24"/>
      <c r="AC131" s="24"/>
      <c r="AD131" s="24"/>
      <c r="AE131" s="27" t="n">
        <v>53</v>
      </c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</row>
    <row r="132" customFormat="false" ht="13.8" hidden="false" customHeight="false" outlineLevel="0" collapsed="false">
      <c r="A132" s="32" t="n">
        <v>43959</v>
      </c>
      <c r="B132" s="24"/>
      <c r="C132" s="24" t="n">
        <v>3030</v>
      </c>
      <c r="D132" s="24" t="n">
        <v>5672</v>
      </c>
      <c r="E132" s="24" t="n">
        <v>4392</v>
      </c>
      <c r="F132" s="27" t="n">
        <v>47</v>
      </c>
      <c r="G132" s="27" t="n">
        <v>130</v>
      </c>
      <c r="H132" s="27" t="n">
        <v>22</v>
      </c>
      <c r="I132" s="27" t="n">
        <v>846</v>
      </c>
      <c r="J132" s="27" t="n">
        <v>24</v>
      </c>
      <c r="K132" s="27" t="n">
        <v>97</v>
      </c>
      <c r="L132" s="27" t="n">
        <v>60</v>
      </c>
      <c r="M132" s="27" t="n">
        <v>141</v>
      </c>
      <c r="N132" s="27" t="n">
        <v>103</v>
      </c>
      <c r="O132" s="27" t="n">
        <v>163</v>
      </c>
      <c r="P132" s="27" t="n">
        <v>201</v>
      </c>
      <c r="Q132" s="27" t="n">
        <v>140</v>
      </c>
      <c r="R132" s="27" t="n">
        <v>142</v>
      </c>
      <c r="S132" s="27" t="n">
        <v>177</v>
      </c>
      <c r="T132" s="27" t="n">
        <v>104</v>
      </c>
      <c r="U132" s="24"/>
      <c r="V132" s="24"/>
      <c r="W132" s="24"/>
      <c r="X132" s="24"/>
      <c r="Y132" s="24"/>
      <c r="Z132" s="24"/>
      <c r="AA132" s="24" t="n">
        <f aca="false">SUM(C132:T132)</f>
        <v>15491</v>
      </c>
      <c r="AB132" s="24"/>
      <c r="AC132" s="24"/>
      <c r="AD132" s="24"/>
      <c r="AE132" s="27" t="n">
        <v>81</v>
      </c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</row>
    <row r="133" customFormat="false" ht="13.8" hidden="false" customHeight="false" outlineLevel="0" collapsed="false">
      <c r="A133" s="32" t="n">
        <v>43960</v>
      </c>
      <c r="B133" s="24"/>
      <c r="C133" s="24" t="n">
        <v>5011</v>
      </c>
      <c r="D133" s="24" t="n">
        <v>7036</v>
      </c>
      <c r="E133" s="24" t="n">
        <v>3037</v>
      </c>
      <c r="F133" s="27" t="n">
        <v>37</v>
      </c>
      <c r="G133" s="27" t="n">
        <v>55</v>
      </c>
      <c r="H133" s="27" t="n">
        <v>24</v>
      </c>
      <c r="I133" s="27" t="n">
        <v>1235</v>
      </c>
      <c r="J133" s="27" t="n">
        <v>23</v>
      </c>
      <c r="K133" s="27" t="n">
        <v>75</v>
      </c>
      <c r="L133" s="27" t="n">
        <v>73</v>
      </c>
      <c r="M133" s="27" t="n">
        <v>179</v>
      </c>
      <c r="N133" s="27" t="n">
        <v>76</v>
      </c>
      <c r="O133" s="27" t="n">
        <v>62</v>
      </c>
      <c r="P133" s="27" t="n">
        <v>36</v>
      </c>
      <c r="Q133" s="27" t="n">
        <v>168</v>
      </c>
      <c r="R133" s="27" t="n">
        <v>106</v>
      </c>
      <c r="S133" s="27" t="n">
        <v>168</v>
      </c>
      <c r="T133" s="27" t="n">
        <v>35</v>
      </c>
      <c r="U133" s="24"/>
      <c r="V133" s="24"/>
      <c r="W133" s="24"/>
      <c r="X133" s="24"/>
      <c r="Y133" s="24"/>
      <c r="Z133" s="24"/>
      <c r="AA133" s="24" t="n">
        <f aca="false">SUM(C133:T133)</f>
        <v>17436</v>
      </c>
      <c r="AB133" s="24"/>
      <c r="AC133" s="24"/>
      <c r="AD133" s="24"/>
      <c r="AE133" s="27" t="n">
        <v>244</v>
      </c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</row>
    <row r="134" customFormat="false" ht="13.8" hidden="false" customHeight="false" outlineLevel="0" collapsed="false">
      <c r="A134" s="32" t="n">
        <v>43961</v>
      </c>
      <c r="B134" s="24"/>
      <c r="C134" s="24" t="n">
        <v>2612</v>
      </c>
      <c r="D134" s="24" t="n">
        <v>4915</v>
      </c>
      <c r="E134" s="24" t="n">
        <v>3909</v>
      </c>
      <c r="F134" s="27" t="n">
        <v>785</v>
      </c>
      <c r="G134" s="27" t="n">
        <v>76</v>
      </c>
      <c r="H134" s="27" t="n">
        <v>27</v>
      </c>
      <c r="I134" s="27" t="n">
        <v>3606</v>
      </c>
      <c r="J134" s="27" t="n">
        <v>29</v>
      </c>
      <c r="K134" s="27" t="n">
        <v>97</v>
      </c>
      <c r="L134" s="27" t="n">
        <v>68</v>
      </c>
      <c r="M134" s="27" t="n">
        <v>248</v>
      </c>
      <c r="N134" s="27" t="n">
        <v>258</v>
      </c>
      <c r="O134" s="27" t="n">
        <v>252</v>
      </c>
      <c r="P134" s="27" t="n">
        <v>281</v>
      </c>
      <c r="Q134" s="27" t="n">
        <v>320</v>
      </c>
      <c r="R134" s="27" t="n">
        <v>355</v>
      </c>
      <c r="S134" s="27" t="n">
        <v>237</v>
      </c>
      <c r="T134" s="27" t="n">
        <v>354</v>
      </c>
      <c r="U134" s="24"/>
      <c r="V134" s="24"/>
      <c r="W134" s="24"/>
      <c r="X134" s="24"/>
      <c r="Y134" s="24"/>
      <c r="Z134" s="24"/>
      <c r="AA134" s="24" t="n">
        <f aca="false">SUM(C134:T134)</f>
        <v>18429</v>
      </c>
      <c r="AB134" s="24"/>
      <c r="AC134" s="24"/>
      <c r="AD134" s="24"/>
      <c r="AE134" s="27" t="n">
        <v>80</v>
      </c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</row>
    <row r="135" customFormat="false" ht="13.8" hidden="false" customHeight="false" outlineLevel="0" collapsed="false">
      <c r="A135" s="32" t="n">
        <v>43962</v>
      </c>
      <c r="B135" s="24"/>
      <c r="C135" s="24" t="n">
        <v>5654</v>
      </c>
      <c r="D135" s="24" t="n">
        <v>7987</v>
      </c>
      <c r="E135" s="24" t="n">
        <v>5057</v>
      </c>
      <c r="F135" s="27" t="n">
        <v>54</v>
      </c>
      <c r="G135" s="27" t="n">
        <v>202</v>
      </c>
      <c r="H135" s="27" t="n">
        <v>37</v>
      </c>
      <c r="I135" s="27" t="n">
        <v>677</v>
      </c>
      <c r="J135" s="27" t="n">
        <v>2</v>
      </c>
      <c r="K135" s="27" t="n">
        <v>92</v>
      </c>
      <c r="L135" s="27" t="n">
        <v>108</v>
      </c>
      <c r="M135" s="27" t="n">
        <v>694</v>
      </c>
      <c r="N135" s="27" t="n">
        <v>24</v>
      </c>
      <c r="O135" s="27" t="n">
        <v>300</v>
      </c>
      <c r="P135" s="27" t="n">
        <v>173</v>
      </c>
      <c r="Q135" s="27" t="n">
        <v>239</v>
      </c>
      <c r="R135" s="27" t="n">
        <v>38</v>
      </c>
      <c r="S135" s="27" t="n">
        <v>226</v>
      </c>
      <c r="T135" s="27" t="n">
        <v>30</v>
      </c>
      <c r="U135" s="24"/>
      <c r="V135" s="24"/>
      <c r="W135" s="24"/>
      <c r="X135" s="24"/>
      <c r="Y135" s="24"/>
      <c r="Z135" s="24"/>
      <c r="AA135" s="24" t="n">
        <f aca="false">SUM(C135:T135)</f>
        <v>21594</v>
      </c>
      <c r="AB135" s="24"/>
      <c r="AC135" s="24"/>
      <c r="AD135" s="24"/>
      <c r="AE135" s="27" t="n">
        <v>61</v>
      </c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</row>
    <row r="136" customFormat="false" ht="13.8" hidden="false" customHeight="false" outlineLevel="0" collapsed="false">
      <c r="A136" s="32" t="n">
        <v>43963</v>
      </c>
      <c r="B136" s="24"/>
      <c r="C136" s="24" t="n">
        <v>6304</v>
      </c>
      <c r="D136" s="24" t="n">
        <v>7179</v>
      </c>
      <c r="E136" s="24" t="n">
        <v>3765</v>
      </c>
      <c r="F136" s="27" t="n">
        <v>244</v>
      </c>
      <c r="G136" s="27" t="n">
        <v>138</v>
      </c>
      <c r="H136" s="27" t="n">
        <v>16</v>
      </c>
      <c r="I136" s="27" t="n">
        <v>3236</v>
      </c>
      <c r="J136" s="27" t="n">
        <v>21</v>
      </c>
      <c r="K136" s="27" t="n">
        <v>356</v>
      </c>
      <c r="L136" s="27" t="n">
        <v>190</v>
      </c>
      <c r="M136" s="27" t="n">
        <v>928</v>
      </c>
      <c r="N136" s="27" t="n">
        <v>73</v>
      </c>
      <c r="O136" s="27" t="n">
        <v>180</v>
      </c>
      <c r="P136" s="27" t="n">
        <v>4</v>
      </c>
      <c r="Q136" s="27" t="n">
        <v>337</v>
      </c>
      <c r="R136" s="27" t="n">
        <v>118</v>
      </c>
      <c r="S136" s="27" t="n">
        <v>98</v>
      </c>
      <c r="T136" s="27" t="n">
        <v>148</v>
      </c>
      <c r="U136" s="24"/>
      <c r="V136" s="24"/>
      <c r="W136" s="24"/>
      <c r="X136" s="24"/>
      <c r="Y136" s="24"/>
      <c r="Z136" s="24"/>
      <c r="AA136" s="24" t="n">
        <f aca="false">SUM(C136:T136)</f>
        <v>23335</v>
      </c>
      <c r="AB136" s="24"/>
      <c r="AC136" s="24"/>
      <c r="AD136" s="24"/>
      <c r="AE136" s="27" t="n">
        <v>17</v>
      </c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</row>
    <row r="137" customFormat="false" ht="13.8" hidden="false" customHeight="false" outlineLevel="0" collapsed="false">
      <c r="A137" s="32" t="n">
        <v>43964</v>
      </c>
      <c r="B137" s="24"/>
      <c r="C137" s="24" t="n">
        <v>5357</v>
      </c>
      <c r="D137" s="24" t="n">
        <v>12927</v>
      </c>
      <c r="E137" s="24" t="n">
        <v>3571</v>
      </c>
      <c r="F137" s="27" t="n">
        <v>558</v>
      </c>
      <c r="G137" s="27" t="n">
        <v>1180</v>
      </c>
      <c r="H137" s="27" t="n">
        <v>52</v>
      </c>
      <c r="I137" s="27" t="n">
        <v>1863</v>
      </c>
      <c r="J137" s="27" t="n">
        <v>59</v>
      </c>
      <c r="K137" s="27" t="n">
        <v>122</v>
      </c>
      <c r="L137" s="27" t="n">
        <v>68</v>
      </c>
      <c r="M137" s="27" t="n">
        <v>194</v>
      </c>
      <c r="N137" s="27" t="n">
        <v>42</v>
      </c>
      <c r="O137" s="27" t="n">
        <v>185</v>
      </c>
      <c r="P137" s="27" t="n">
        <v>107</v>
      </c>
      <c r="Q137" s="27" t="n">
        <v>271</v>
      </c>
      <c r="R137" s="27" t="n">
        <v>39</v>
      </c>
      <c r="S137" s="27" t="n">
        <v>147</v>
      </c>
      <c r="T137" s="27" t="n">
        <v>551</v>
      </c>
      <c r="U137" s="24"/>
      <c r="V137" s="24"/>
      <c r="W137" s="24"/>
      <c r="X137" s="24"/>
      <c r="Y137" s="24"/>
      <c r="Z137" s="24"/>
      <c r="AA137" s="24" t="n">
        <f aca="false">SUM(C137:T137)</f>
        <v>27293</v>
      </c>
      <c r="AB137" s="24"/>
      <c r="AC137" s="24"/>
      <c r="AD137" s="24"/>
      <c r="AE137" s="27" t="n">
        <v>0</v>
      </c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</row>
    <row r="138" customFormat="false" ht="13.8" hidden="false" customHeight="false" outlineLevel="0" collapsed="false">
      <c r="A138" s="32" t="n">
        <v>43965</v>
      </c>
      <c r="B138" s="24"/>
      <c r="C138" s="24" t="n">
        <v>4705</v>
      </c>
      <c r="D138" s="24" t="n">
        <v>6567</v>
      </c>
      <c r="E138" s="24" t="n">
        <v>5536</v>
      </c>
      <c r="F138" s="27" t="n">
        <v>364</v>
      </c>
      <c r="G138" s="27" t="n">
        <v>128</v>
      </c>
      <c r="H138" s="27" t="n">
        <v>24</v>
      </c>
      <c r="I138" s="27" t="n">
        <v>1777</v>
      </c>
      <c r="J138" s="27" t="n">
        <v>15</v>
      </c>
      <c r="K138" s="27" t="n">
        <v>90</v>
      </c>
      <c r="L138" s="27" t="n">
        <v>31</v>
      </c>
      <c r="M138" s="27" t="n">
        <v>302</v>
      </c>
      <c r="N138" s="27" t="n">
        <v>28</v>
      </c>
      <c r="O138" s="27" t="n">
        <v>429</v>
      </c>
      <c r="P138" s="27" t="n">
        <v>56</v>
      </c>
      <c r="Q138" s="27" t="n">
        <v>156</v>
      </c>
      <c r="R138" s="27" t="n">
        <v>90</v>
      </c>
      <c r="S138" s="27" t="n">
        <v>72</v>
      </c>
      <c r="T138" s="27" t="n">
        <v>138</v>
      </c>
      <c r="U138" s="24"/>
      <c r="V138" s="24"/>
      <c r="W138" s="24"/>
      <c r="X138" s="24"/>
      <c r="Y138" s="24"/>
      <c r="Z138" s="24"/>
      <c r="AA138" s="24" t="n">
        <f aca="false">SUM(C138:T138)</f>
        <v>20508</v>
      </c>
      <c r="AB138" s="24"/>
      <c r="AC138" s="24"/>
      <c r="AD138" s="24"/>
      <c r="AE138" s="27" t="n">
        <v>65</v>
      </c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</row>
    <row r="139" customFormat="false" ht="13.8" hidden="false" customHeight="false" outlineLevel="0" collapsed="false">
      <c r="A139" s="32" t="n">
        <v>43966</v>
      </c>
      <c r="B139" s="24"/>
      <c r="C139" s="24" t="n">
        <v>4558</v>
      </c>
      <c r="D139" s="24" t="n">
        <v>6754</v>
      </c>
      <c r="E139" s="24" t="n">
        <v>4663</v>
      </c>
      <c r="F139" s="27" t="n">
        <v>88</v>
      </c>
      <c r="G139" s="27" t="n">
        <v>76</v>
      </c>
      <c r="H139" s="27" t="n">
        <v>19</v>
      </c>
      <c r="I139" s="27" t="n">
        <v>553</v>
      </c>
      <c r="J139" s="27" t="n">
        <v>7</v>
      </c>
      <c r="K139" s="27" t="n">
        <v>22</v>
      </c>
      <c r="L139" s="27" t="n">
        <v>16</v>
      </c>
      <c r="M139" s="27" t="n">
        <v>57</v>
      </c>
      <c r="N139" s="27" t="n">
        <v>58</v>
      </c>
      <c r="O139" s="27" t="n">
        <v>481</v>
      </c>
      <c r="P139" s="27" t="n">
        <v>122</v>
      </c>
      <c r="Q139" s="27" t="n">
        <v>34</v>
      </c>
      <c r="R139" s="27" t="n">
        <v>182</v>
      </c>
      <c r="S139" s="27" t="n">
        <v>265</v>
      </c>
      <c r="T139" s="27" t="n">
        <v>0</v>
      </c>
      <c r="U139" s="24"/>
      <c r="V139" s="24"/>
      <c r="W139" s="24"/>
      <c r="X139" s="24"/>
      <c r="Y139" s="24"/>
      <c r="Z139" s="24"/>
      <c r="AA139" s="24" t="n">
        <f aca="false">SUM(C139:T139)</f>
        <v>17955</v>
      </c>
      <c r="AB139" s="24"/>
      <c r="AC139" s="24"/>
      <c r="AD139" s="24"/>
      <c r="AE139" s="27" t="n">
        <v>69</v>
      </c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</row>
    <row r="140" customFormat="false" ht="13.8" hidden="false" customHeight="false" outlineLevel="0" collapsed="false">
      <c r="A140" s="32" t="n">
        <v>43967</v>
      </c>
      <c r="B140" s="24"/>
      <c r="C140" s="24" t="n">
        <v>2364</v>
      </c>
      <c r="D140" s="24" t="n">
        <v>7749</v>
      </c>
      <c r="E140" s="24" t="n">
        <v>1888</v>
      </c>
      <c r="F140" s="27" t="n">
        <v>306</v>
      </c>
      <c r="G140" s="27" t="n">
        <v>118</v>
      </c>
      <c r="H140" s="27" t="n">
        <v>13</v>
      </c>
      <c r="I140" s="27" t="n">
        <v>1920</v>
      </c>
      <c r="J140" s="27" t="n">
        <v>0</v>
      </c>
      <c r="K140" s="27" t="n">
        <v>98</v>
      </c>
      <c r="L140" s="27" t="n">
        <v>93</v>
      </c>
      <c r="M140" s="27" t="n">
        <v>93</v>
      </c>
      <c r="N140" s="27" t="n">
        <v>13</v>
      </c>
      <c r="O140" s="27" t="n">
        <v>76</v>
      </c>
      <c r="P140" s="27" t="n">
        <v>8</v>
      </c>
      <c r="Q140" s="27" t="n">
        <v>109</v>
      </c>
      <c r="R140" s="27" t="n">
        <v>45</v>
      </c>
      <c r="S140" s="27" t="n">
        <v>268</v>
      </c>
      <c r="T140" s="27" t="n">
        <v>0</v>
      </c>
      <c r="U140" s="24"/>
      <c r="V140" s="24"/>
      <c r="W140" s="24"/>
      <c r="X140" s="24"/>
      <c r="Y140" s="24"/>
      <c r="Z140" s="24"/>
      <c r="AA140" s="24" t="n">
        <f aca="false">SUM(C140:T140)</f>
        <v>15161</v>
      </c>
      <c r="AB140" s="24"/>
      <c r="AC140" s="24"/>
      <c r="AD140" s="24"/>
      <c r="AE140" s="27" t="n">
        <v>0</v>
      </c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</row>
    <row r="141" customFormat="false" ht="13.8" hidden="false" customHeight="false" outlineLevel="0" collapsed="false">
      <c r="A141" s="32" t="n">
        <v>43968</v>
      </c>
      <c r="B141" s="24"/>
      <c r="C141" s="24" t="n">
        <v>3826</v>
      </c>
      <c r="D141" s="24" t="n">
        <v>4527</v>
      </c>
      <c r="E141" s="24" t="n">
        <v>2369</v>
      </c>
      <c r="F141" s="27" t="n">
        <v>56</v>
      </c>
      <c r="G141" s="27" t="n">
        <v>408</v>
      </c>
      <c r="H141" s="27" t="n">
        <v>28</v>
      </c>
      <c r="I141" s="27" t="n">
        <v>1678</v>
      </c>
      <c r="J141" s="27" t="n">
        <v>20</v>
      </c>
      <c r="K141" s="27" t="n">
        <v>126</v>
      </c>
      <c r="L141" s="27" t="n">
        <v>55</v>
      </c>
      <c r="M141" s="27" t="n">
        <v>326</v>
      </c>
      <c r="N141" s="27" t="n">
        <v>246</v>
      </c>
      <c r="O141" s="27" t="n">
        <v>98</v>
      </c>
      <c r="P141" s="27" t="n">
        <v>52</v>
      </c>
      <c r="Q141" s="27" t="n">
        <v>144</v>
      </c>
      <c r="R141" s="27" t="n">
        <v>18</v>
      </c>
      <c r="S141" s="27" t="n">
        <v>128</v>
      </c>
      <c r="T141" s="27" t="n">
        <v>8</v>
      </c>
      <c r="U141" s="24"/>
      <c r="V141" s="24"/>
      <c r="W141" s="24"/>
      <c r="X141" s="24"/>
      <c r="Y141" s="24"/>
      <c r="Z141" s="24"/>
      <c r="AA141" s="24" t="n">
        <f aca="false">SUM(C141:T141)</f>
        <v>14113</v>
      </c>
      <c r="AB141" s="24"/>
      <c r="AC141" s="24"/>
      <c r="AD141" s="24"/>
      <c r="AE141" s="27" t="n">
        <v>0</v>
      </c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</row>
    <row r="142" customFormat="false" ht="13.8" hidden="false" customHeight="false" outlineLevel="0" collapsed="false">
      <c r="A142" s="32" t="n">
        <v>43969</v>
      </c>
      <c r="B142" s="24"/>
      <c r="C142" s="24" t="n">
        <v>8191</v>
      </c>
      <c r="D142" s="24" t="n">
        <v>5289</v>
      </c>
      <c r="E142" s="24" t="n">
        <v>2321</v>
      </c>
      <c r="F142" s="27" t="n">
        <v>87</v>
      </c>
      <c r="G142" s="27" t="n">
        <v>225</v>
      </c>
      <c r="H142" s="27" t="n">
        <v>29</v>
      </c>
      <c r="I142" s="27" t="n">
        <v>4620</v>
      </c>
      <c r="J142" s="27" t="n">
        <v>130</v>
      </c>
      <c r="K142" s="27" t="n">
        <v>45</v>
      </c>
      <c r="L142" s="27" t="n">
        <v>87</v>
      </c>
      <c r="M142" s="27" t="n">
        <v>86</v>
      </c>
      <c r="N142" s="27" t="n">
        <v>29</v>
      </c>
      <c r="O142" s="27" t="n">
        <v>61</v>
      </c>
      <c r="P142" s="27" t="n">
        <v>16</v>
      </c>
      <c r="Q142" s="27" t="n">
        <v>52</v>
      </c>
      <c r="R142" s="27" t="n">
        <v>67</v>
      </c>
      <c r="S142" s="27" t="n">
        <v>505</v>
      </c>
      <c r="T142" s="27" t="n">
        <v>47</v>
      </c>
      <c r="U142" s="24"/>
      <c r="V142" s="24"/>
      <c r="W142" s="24"/>
      <c r="X142" s="24"/>
      <c r="Y142" s="24"/>
      <c r="Z142" s="24"/>
      <c r="AA142" s="24" t="n">
        <f aca="false">SUM(C142:T142)</f>
        <v>21887</v>
      </c>
      <c r="AB142" s="24"/>
      <c r="AC142" s="24"/>
      <c r="AD142" s="24"/>
      <c r="AE142" s="27" t="n">
        <v>60</v>
      </c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</row>
    <row r="143" customFormat="false" ht="13.8" hidden="false" customHeight="false" outlineLevel="0" collapsed="false">
      <c r="A143" s="32" t="n">
        <v>43970</v>
      </c>
      <c r="B143" s="24"/>
      <c r="C143" s="24" t="n">
        <v>6076</v>
      </c>
      <c r="D143" s="24" t="n">
        <v>5595</v>
      </c>
      <c r="E143" s="24" t="n">
        <v>4204</v>
      </c>
      <c r="F143" s="27" t="n">
        <v>201</v>
      </c>
      <c r="G143" s="27" t="n">
        <v>93</v>
      </c>
      <c r="H143" s="27" t="n">
        <v>42</v>
      </c>
      <c r="I143" s="27" t="n">
        <v>6418</v>
      </c>
      <c r="J143" s="27" t="n">
        <v>11</v>
      </c>
      <c r="K143" s="27" t="n">
        <v>55</v>
      </c>
      <c r="L143" s="27" t="n">
        <v>33</v>
      </c>
      <c r="M143" s="27" t="n">
        <v>199</v>
      </c>
      <c r="N143" s="27" t="n">
        <v>33</v>
      </c>
      <c r="O143" s="27" t="n">
        <v>115</v>
      </c>
      <c r="P143" s="27" t="n">
        <v>4</v>
      </c>
      <c r="Q143" s="27" t="n">
        <v>160</v>
      </c>
      <c r="R143" s="27" t="n">
        <v>204</v>
      </c>
      <c r="S143" s="27" t="n">
        <v>60</v>
      </c>
      <c r="T143" s="27" t="n">
        <v>24</v>
      </c>
      <c r="U143" s="24"/>
      <c r="V143" s="24"/>
      <c r="W143" s="24"/>
      <c r="X143" s="24"/>
      <c r="Y143" s="24"/>
      <c r="Z143" s="24"/>
      <c r="AA143" s="24" t="n">
        <f aca="false">SUM(C143:T143)</f>
        <v>23527</v>
      </c>
      <c r="AB143" s="24"/>
      <c r="AC143" s="24"/>
      <c r="AD143" s="24"/>
      <c r="AE143" s="27" t="n">
        <v>45</v>
      </c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</row>
    <row r="144" customFormat="false" ht="13.8" hidden="false" customHeight="false" outlineLevel="0" collapsed="false">
      <c r="A144" s="32" t="n">
        <v>43971</v>
      </c>
      <c r="B144" s="24"/>
      <c r="C144" s="24" t="n">
        <v>7865</v>
      </c>
      <c r="D144" s="24" t="n">
        <v>8217</v>
      </c>
      <c r="E144" s="24" t="n">
        <v>5432</v>
      </c>
      <c r="F144" s="27" t="n">
        <v>84</v>
      </c>
      <c r="G144" s="27" t="n">
        <v>140</v>
      </c>
      <c r="H144" s="27" t="n">
        <v>50</v>
      </c>
      <c r="I144" s="27" t="n">
        <v>4064</v>
      </c>
      <c r="J144" s="27" t="n">
        <v>6</v>
      </c>
      <c r="K144" s="27" t="n">
        <v>136</v>
      </c>
      <c r="L144" s="27" t="n">
        <v>38</v>
      </c>
      <c r="M144" s="27" t="n">
        <v>156</v>
      </c>
      <c r="N144" s="27" t="n">
        <v>40</v>
      </c>
      <c r="O144" s="27" t="n">
        <v>220</v>
      </c>
      <c r="P144" s="27" t="n">
        <v>28</v>
      </c>
      <c r="Q144" s="27" t="n">
        <v>93</v>
      </c>
      <c r="R144" s="27" t="n">
        <v>19</v>
      </c>
      <c r="S144" s="27" t="n">
        <v>217</v>
      </c>
      <c r="T144" s="27" t="n">
        <v>76</v>
      </c>
      <c r="U144" s="24"/>
      <c r="V144" s="24"/>
      <c r="W144" s="24"/>
      <c r="X144" s="24"/>
      <c r="Y144" s="24"/>
      <c r="Z144" s="24"/>
      <c r="AA144" s="24" t="n">
        <f aca="false">SUM(C144:T144)</f>
        <v>26881</v>
      </c>
      <c r="AB144" s="24"/>
      <c r="AC144" s="24"/>
      <c r="AD144" s="24"/>
      <c r="AE144" s="27" t="n">
        <v>4</v>
      </c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</row>
    <row r="145" customFormat="false" ht="13.8" hidden="false" customHeight="false" outlineLevel="0" collapsed="false">
      <c r="A145" s="32" t="n">
        <v>43972</v>
      </c>
      <c r="B145" s="24"/>
      <c r="C145" s="24" t="n">
        <v>4550</v>
      </c>
      <c r="D145" s="24" t="n">
        <v>8260</v>
      </c>
      <c r="E145" s="24" t="n">
        <v>3158</v>
      </c>
      <c r="F145" s="27" t="n">
        <v>41</v>
      </c>
      <c r="G145" s="27" t="n">
        <v>68</v>
      </c>
      <c r="H145" s="27" t="n">
        <v>25</v>
      </c>
      <c r="I145" s="27" t="n">
        <v>2822</v>
      </c>
      <c r="J145" s="27" t="n">
        <v>3</v>
      </c>
      <c r="K145" s="27" t="n">
        <v>105</v>
      </c>
      <c r="L145" s="27" t="n">
        <v>113</v>
      </c>
      <c r="M145" s="27" t="n">
        <v>96</v>
      </c>
      <c r="N145" s="27" t="n">
        <v>77</v>
      </c>
      <c r="O145" s="27" t="n">
        <v>190</v>
      </c>
      <c r="P145" s="27" t="n">
        <v>27</v>
      </c>
      <c r="Q145" s="27" t="n">
        <v>349</v>
      </c>
      <c r="R145" s="27" t="n">
        <v>67</v>
      </c>
      <c r="S145" s="27" t="n">
        <v>85</v>
      </c>
      <c r="T145" s="27" t="n">
        <v>34</v>
      </c>
      <c r="U145" s="24"/>
      <c r="V145" s="24"/>
      <c r="W145" s="24"/>
      <c r="X145" s="24"/>
      <c r="Y145" s="24"/>
      <c r="Z145" s="24"/>
      <c r="AA145" s="24" t="n">
        <f aca="false">SUM(C145:T145)</f>
        <v>20070</v>
      </c>
      <c r="AB145" s="24"/>
      <c r="AC145" s="24"/>
      <c r="AD145" s="24"/>
      <c r="AE145" s="27" t="n">
        <v>36</v>
      </c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</row>
    <row r="146" customFormat="false" ht="13.8" hidden="false" customHeight="false" outlineLevel="0" collapsed="false">
      <c r="A146" s="32" t="n">
        <v>43973</v>
      </c>
      <c r="B146" s="24"/>
      <c r="C146" s="24" t="n">
        <v>5101</v>
      </c>
      <c r="D146" s="24" t="n">
        <v>5466</v>
      </c>
      <c r="E146" s="24" t="n">
        <v>4189</v>
      </c>
      <c r="F146" s="27" t="n">
        <v>177</v>
      </c>
      <c r="G146" s="27" t="n">
        <v>55</v>
      </c>
      <c r="H146" s="27" t="n">
        <v>43</v>
      </c>
      <c r="I146" s="27" t="n">
        <v>3037</v>
      </c>
      <c r="J146" s="27" t="n">
        <v>32</v>
      </c>
      <c r="K146" s="27" t="n">
        <v>45</v>
      </c>
      <c r="L146" s="27" t="n">
        <v>62</v>
      </c>
      <c r="M146" s="27" t="n">
        <v>530</v>
      </c>
      <c r="N146" s="27" t="n">
        <v>85</v>
      </c>
      <c r="O146" s="27" t="n">
        <v>69</v>
      </c>
      <c r="P146" s="27" t="n">
        <v>6</v>
      </c>
      <c r="Q146" s="27" t="n">
        <v>12</v>
      </c>
      <c r="R146" s="27" t="n">
        <v>64</v>
      </c>
      <c r="S146" s="27" t="n">
        <v>47</v>
      </c>
      <c r="T146" s="27" t="n">
        <v>0</v>
      </c>
      <c r="U146" s="24"/>
      <c r="V146" s="24"/>
      <c r="W146" s="24"/>
      <c r="X146" s="24"/>
      <c r="Y146" s="24"/>
      <c r="Z146" s="24"/>
      <c r="AA146" s="24" t="n">
        <f aca="false">SUM(C146:T146)</f>
        <v>19020</v>
      </c>
      <c r="AB146" s="24"/>
      <c r="AC146" s="24"/>
      <c r="AD146" s="24"/>
      <c r="AE146" s="27" t="n">
        <v>22</v>
      </c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</row>
    <row r="147" customFormat="false" ht="13.8" hidden="false" customHeight="false" outlineLevel="0" collapsed="false">
      <c r="A147" s="32" t="n">
        <v>43974</v>
      </c>
      <c r="B147" s="24"/>
      <c r="C147" s="24" t="n">
        <v>3698</v>
      </c>
      <c r="D147" s="24" t="n">
        <v>8686</v>
      </c>
      <c r="E147" s="24" t="n">
        <v>3152</v>
      </c>
      <c r="F147" s="27" t="n">
        <v>165</v>
      </c>
      <c r="G147" s="27" t="n">
        <v>99</v>
      </c>
      <c r="H147" s="27" t="n">
        <v>38</v>
      </c>
      <c r="I147" s="27" t="n">
        <v>5177</v>
      </c>
      <c r="J147" s="27" t="n">
        <v>35</v>
      </c>
      <c r="K147" s="27" t="n">
        <v>24</v>
      </c>
      <c r="L147" s="27" t="n">
        <v>112</v>
      </c>
      <c r="M147" s="27" t="n">
        <v>666</v>
      </c>
      <c r="N147" s="27" t="n">
        <v>161</v>
      </c>
      <c r="O147" s="27" t="n">
        <v>77</v>
      </c>
      <c r="P147" s="27" t="n">
        <v>31</v>
      </c>
      <c r="Q147" s="27" t="n">
        <v>50</v>
      </c>
      <c r="R147" s="27" t="n">
        <v>58</v>
      </c>
      <c r="S147" s="27" t="n">
        <v>67</v>
      </c>
      <c r="T147" s="27" t="n">
        <v>1795</v>
      </c>
      <c r="U147" s="24"/>
      <c r="V147" s="24"/>
      <c r="W147" s="24"/>
      <c r="X147" s="24"/>
      <c r="Y147" s="24"/>
      <c r="Z147" s="24"/>
      <c r="AA147" s="24" t="n">
        <f aca="false">SUM(C147:T147)</f>
        <v>24091</v>
      </c>
      <c r="AB147" s="24"/>
      <c r="AC147" s="24"/>
      <c r="AD147" s="24"/>
      <c r="AE147" s="27" t="n">
        <v>6</v>
      </c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</row>
    <row r="148" customFormat="false" ht="13.8" hidden="false" customHeight="false" outlineLevel="0" collapsed="false">
      <c r="A148" s="32" t="n">
        <v>43975</v>
      </c>
      <c r="B148" s="24"/>
      <c r="C148" s="24" t="n">
        <v>7390</v>
      </c>
      <c r="D148" s="24" t="n">
        <v>4525</v>
      </c>
      <c r="E148" s="24" t="n">
        <v>5411</v>
      </c>
      <c r="F148" s="27" t="n">
        <v>611</v>
      </c>
      <c r="G148" s="27" t="n">
        <v>281</v>
      </c>
      <c r="H148" s="27" t="n">
        <v>63</v>
      </c>
      <c r="I148" s="27" t="n">
        <v>6042</v>
      </c>
      <c r="J148" s="27" t="n">
        <v>6</v>
      </c>
      <c r="K148" s="27" t="n">
        <v>26</v>
      </c>
      <c r="L148" s="27" t="n">
        <v>45</v>
      </c>
      <c r="M148" s="27" t="n">
        <v>655</v>
      </c>
      <c r="N148" s="27" t="n">
        <v>13</v>
      </c>
      <c r="O148" s="27" t="n">
        <v>169</v>
      </c>
      <c r="P148" s="27" t="n">
        <v>12</v>
      </c>
      <c r="Q148" s="27" t="n">
        <v>47</v>
      </c>
      <c r="R148" s="27" t="n">
        <v>89</v>
      </c>
      <c r="S148" s="27" t="n">
        <v>53</v>
      </c>
      <c r="T148" s="27" t="n">
        <v>692</v>
      </c>
      <c r="U148" s="24"/>
      <c r="V148" s="24"/>
      <c r="W148" s="24"/>
      <c r="X148" s="24"/>
      <c r="Y148" s="24"/>
      <c r="Z148" s="24"/>
      <c r="AA148" s="24" t="n">
        <f aca="false">SUM(C148:T148)</f>
        <v>26130</v>
      </c>
      <c r="AB148" s="24"/>
      <c r="AC148" s="24"/>
      <c r="AD148" s="24"/>
      <c r="AE148" s="27" t="n">
        <v>13</v>
      </c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</row>
    <row r="149" customFormat="false" ht="13.8" hidden="false" customHeight="false" outlineLevel="0" collapsed="false">
      <c r="A149" s="32" t="n">
        <v>43976</v>
      </c>
      <c r="B149" s="24"/>
      <c r="C149" s="24" t="n">
        <v>11185</v>
      </c>
      <c r="D149" s="24" t="n">
        <v>0</v>
      </c>
      <c r="E149" s="24" t="n">
        <v>5178</v>
      </c>
      <c r="F149" s="27" t="n">
        <v>2332</v>
      </c>
      <c r="G149" s="27" t="n">
        <v>478</v>
      </c>
      <c r="H149" s="27" t="n">
        <v>119</v>
      </c>
      <c r="I149" s="27" t="n">
        <v>2604</v>
      </c>
      <c r="J149" s="27" t="n">
        <v>22</v>
      </c>
      <c r="K149" s="27" t="n">
        <v>50</v>
      </c>
      <c r="L149" s="27" t="n">
        <v>28</v>
      </c>
      <c r="M149" s="27" t="n">
        <v>334</v>
      </c>
      <c r="N149" s="27" t="n">
        <v>56</v>
      </c>
      <c r="O149" s="27" t="n">
        <v>219</v>
      </c>
      <c r="P149" s="27" t="n">
        <v>14</v>
      </c>
      <c r="Q149" s="27" t="n">
        <v>76</v>
      </c>
      <c r="R149" s="27" t="n">
        <v>47</v>
      </c>
      <c r="S149" s="27" t="n">
        <v>219</v>
      </c>
      <c r="T149" s="27" t="n">
        <v>447</v>
      </c>
      <c r="U149" s="24"/>
      <c r="V149" s="24"/>
      <c r="W149" s="24"/>
      <c r="X149" s="24"/>
      <c r="Y149" s="24"/>
      <c r="Z149" s="24"/>
      <c r="AA149" s="24" t="n">
        <f aca="false">SUM(C149:T149)</f>
        <v>23408</v>
      </c>
      <c r="AB149" s="24"/>
      <c r="AC149" s="24"/>
      <c r="AD149" s="24"/>
      <c r="AE149" s="27" t="n">
        <v>25</v>
      </c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</row>
    <row r="150" customFormat="false" ht="13.8" hidden="false" customHeight="false" outlineLevel="0" collapsed="false">
      <c r="A150" s="32" t="n">
        <v>43977</v>
      </c>
      <c r="B150" s="24"/>
      <c r="C150" s="24" t="n">
        <v>12434</v>
      </c>
      <c r="D150" s="24" t="n">
        <v>0</v>
      </c>
      <c r="E150" s="24" t="n">
        <v>5539</v>
      </c>
      <c r="F150" s="27" t="n">
        <v>517</v>
      </c>
      <c r="G150" s="27" t="n">
        <v>174</v>
      </c>
      <c r="H150" s="27" t="n">
        <v>93</v>
      </c>
      <c r="I150" s="27" t="n">
        <v>3411</v>
      </c>
      <c r="J150" s="27" t="n">
        <v>134</v>
      </c>
      <c r="K150" s="27" t="n">
        <v>181</v>
      </c>
      <c r="L150" s="27" t="n">
        <v>55</v>
      </c>
      <c r="M150" s="27" t="n">
        <v>190</v>
      </c>
      <c r="N150" s="27" t="n">
        <v>87</v>
      </c>
      <c r="O150" s="27" t="n">
        <v>1193</v>
      </c>
      <c r="P150" s="27" t="n">
        <v>0</v>
      </c>
      <c r="Q150" s="27" t="n">
        <v>38</v>
      </c>
      <c r="R150" s="27" t="n">
        <v>1</v>
      </c>
      <c r="S150" s="27" t="n">
        <v>213</v>
      </c>
      <c r="T150" s="27" t="n">
        <v>138</v>
      </c>
      <c r="U150" s="24"/>
      <c r="V150" s="24"/>
      <c r="W150" s="24"/>
      <c r="X150" s="24"/>
      <c r="Y150" s="24"/>
      <c r="Z150" s="24"/>
      <c r="AA150" s="24" t="n">
        <f aca="false">SUM(C150:T150)</f>
        <v>24398</v>
      </c>
      <c r="AB150" s="24"/>
      <c r="AC150" s="24"/>
      <c r="AD150" s="24"/>
      <c r="AE150" s="27" t="n">
        <v>108</v>
      </c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</row>
    <row r="151" customFormat="false" ht="13.8" hidden="false" customHeight="false" outlineLevel="0" collapsed="false">
      <c r="A151" s="32" t="n">
        <v>43978</v>
      </c>
      <c r="B151" s="24"/>
      <c r="C151" s="24" t="n">
        <v>6620</v>
      </c>
      <c r="D151" s="24" t="n">
        <v>0</v>
      </c>
      <c r="E151" s="24" t="n">
        <v>4483</v>
      </c>
      <c r="F151" s="27" t="n">
        <v>260</v>
      </c>
      <c r="G151" s="27" t="n">
        <v>103</v>
      </c>
      <c r="H151" s="27" t="n">
        <v>130</v>
      </c>
      <c r="I151" s="27" t="n">
        <v>3497</v>
      </c>
      <c r="J151" s="27" t="n">
        <v>1</v>
      </c>
      <c r="K151" s="27" t="n">
        <v>153</v>
      </c>
      <c r="L151" s="27" t="n">
        <v>107</v>
      </c>
      <c r="M151" s="27" t="n">
        <v>212</v>
      </c>
      <c r="N151" s="27" t="n">
        <v>16</v>
      </c>
      <c r="O151" s="27" t="n">
        <v>277</v>
      </c>
      <c r="P151" s="27" t="n">
        <v>101</v>
      </c>
      <c r="Q151" s="27" t="n">
        <v>80</v>
      </c>
      <c r="R151" s="27" t="n">
        <v>21</v>
      </c>
      <c r="S151" s="27" t="n">
        <v>43</v>
      </c>
      <c r="T151" s="27" t="n">
        <v>277</v>
      </c>
      <c r="U151" s="24"/>
      <c r="V151" s="24"/>
      <c r="W151" s="24"/>
      <c r="X151" s="24"/>
      <c r="Y151" s="24"/>
      <c r="Z151" s="24"/>
      <c r="AA151" s="24" t="n">
        <f aca="false">SUM(C151:T151)</f>
        <v>16381</v>
      </c>
      <c r="AB151" s="24"/>
      <c r="AC151" s="24"/>
      <c r="AD151" s="24"/>
      <c r="AE151" s="27" t="n">
        <v>13</v>
      </c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</row>
    <row r="152" customFormat="false" ht="13.8" hidden="false" customHeight="false" outlineLevel="0" collapsed="false">
      <c r="A152" s="32" t="n">
        <v>43979</v>
      </c>
      <c r="B152" s="24"/>
      <c r="C152" s="24" t="n">
        <v>8271</v>
      </c>
      <c r="D152" s="24" t="n">
        <v>0</v>
      </c>
      <c r="E152" s="24" t="n">
        <v>5336</v>
      </c>
      <c r="F152" s="27" t="n">
        <v>2049</v>
      </c>
      <c r="G152" s="27" t="n">
        <v>418</v>
      </c>
      <c r="H152" s="27" t="n">
        <v>88</v>
      </c>
      <c r="I152" s="27" t="n">
        <v>2745</v>
      </c>
      <c r="J152" s="27" t="n">
        <v>9</v>
      </c>
      <c r="K152" s="27" t="n">
        <v>84</v>
      </c>
      <c r="L152" s="27" t="n">
        <v>45</v>
      </c>
      <c r="M152" s="27" t="n">
        <v>77</v>
      </c>
      <c r="N152" s="27" t="n">
        <v>26</v>
      </c>
      <c r="O152" s="27" t="n">
        <v>144</v>
      </c>
      <c r="P152" s="27" t="n">
        <v>120</v>
      </c>
      <c r="Q152" s="27" t="n">
        <v>183</v>
      </c>
      <c r="R152" s="27" t="n">
        <v>2</v>
      </c>
      <c r="S152" s="27" t="n">
        <v>358</v>
      </c>
      <c r="T152" s="27" t="n">
        <v>64</v>
      </c>
      <c r="U152" s="24"/>
      <c r="V152" s="24"/>
      <c r="W152" s="24"/>
      <c r="X152" s="24"/>
      <c r="Y152" s="24"/>
      <c r="Z152" s="24"/>
      <c r="AA152" s="24" t="n">
        <f aca="false">SUM(C152:T152)</f>
        <v>20019</v>
      </c>
      <c r="AB152" s="24"/>
      <c r="AC152" s="24"/>
      <c r="AD152" s="24"/>
      <c r="AE152" s="27" t="n">
        <v>0</v>
      </c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</row>
    <row r="153" customFormat="false" ht="13.8" hidden="false" customHeight="false" outlineLevel="0" collapsed="false">
      <c r="A153" s="32" t="n">
        <v>43980</v>
      </c>
      <c r="B153" s="24"/>
      <c r="C153" s="24" t="n">
        <v>4975</v>
      </c>
      <c r="D153" s="24" t="n">
        <v>0</v>
      </c>
      <c r="E153" s="24" t="n">
        <v>4709</v>
      </c>
      <c r="F153" s="27" t="n">
        <v>97</v>
      </c>
      <c r="G153" s="27" t="n">
        <v>125</v>
      </c>
      <c r="H153" s="27" t="n">
        <v>53</v>
      </c>
      <c r="I153" s="27" t="n">
        <v>2177</v>
      </c>
      <c r="J153" s="27" t="n">
        <v>5</v>
      </c>
      <c r="K153" s="27" t="n">
        <v>96</v>
      </c>
      <c r="L153" s="27" t="n">
        <v>75</v>
      </c>
      <c r="M153" s="27" t="n">
        <v>57</v>
      </c>
      <c r="N153" s="27" t="n">
        <v>22</v>
      </c>
      <c r="O153" s="27" t="n">
        <v>124</v>
      </c>
      <c r="P153" s="27" t="n">
        <v>36</v>
      </c>
      <c r="Q153" s="27" t="n">
        <v>89</v>
      </c>
      <c r="R153" s="27" t="n">
        <v>96</v>
      </c>
      <c r="S153" s="27" t="n">
        <v>33</v>
      </c>
      <c r="T153" s="27" t="n">
        <v>33</v>
      </c>
      <c r="U153" s="24"/>
      <c r="V153" s="24"/>
      <c r="W153" s="24"/>
      <c r="X153" s="24"/>
      <c r="Y153" s="24"/>
      <c r="Z153" s="24"/>
      <c r="AA153" s="24" t="n">
        <f aca="false">SUM(C153:T153)</f>
        <v>12802</v>
      </c>
      <c r="AB153" s="24"/>
      <c r="AC153" s="24"/>
      <c r="AD153" s="24"/>
      <c r="AE153" s="27" t="n">
        <v>6</v>
      </c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</row>
    <row r="154" customFormat="false" ht="13.8" hidden="false" customHeight="false" outlineLevel="0" collapsed="false">
      <c r="A154" s="32" t="n">
        <v>43981</v>
      </c>
      <c r="B154" s="24"/>
      <c r="C154" s="24" t="n">
        <v>3449</v>
      </c>
      <c r="D154" s="24" t="n">
        <v>0</v>
      </c>
      <c r="E154" s="24" t="n">
        <v>4915</v>
      </c>
      <c r="F154" s="27" t="n">
        <v>1003</v>
      </c>
      <c r="G154" s="27" t="n">
        <v>193</v>
      </c>
      <c r="H154" s="27" t="n">
        <v>78</v>
      </c>
      <c r="I154" s="27" t="n">
        <v>4769</v>
      </c>
      <c r="J154" s="27" t="n">
        <v>223</v>
      </c>
      <c r="K154" s="27" t="n">
        <v>126</v>
      </c>
      <c r="L154" s="27" t="n">
        <v>27</v>
      </c>
      <c r="M154" s="27" t="n">
        <v>287</v>
      </c>
      <c r="N154" s="27" t="n">
        <v>32</v>
      </c>
      <c r="O154" s="27" t="n">
        <v>110</v>
      </c>
      <c r="P154" s="27" t="n">
        <v>0</v>
      </c>
      <c r="Q154" s="27" t="n">
        <v>97</v>
      </c>
      <c r="R154" s="27" t="n">
        <v>14</v>
      </c>
      <c r="S154" s="27" t="n">
        <v>180</v>
      </c>
      <c r="T154" s="27" t="n">
        <v>103</v>
      </c>
      <c r="U154" s="24"/>
      <c r="V154" s="24"/>
      <c r="W154" s="24"/>
      <c r="X154" s="24"/>
      <c r="Y154" s="24"/>
      <c r="Z154" s="24"/>
      <c r="AA154" s="24" t="n">
        <f aca="false">SUM(C154:T154)</f>
        <v>15606</v>
      </c>
      <c r="AB154" s="24"/>
      <c r="AC154" s="24"/>
      <c r="AD154" s="24"/>
      <c r="AE154" s="27" t="n">
        <v>125</v>
      </c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</row>
    <row r="155" customFormat="false" ht="13.8" hidden="false" customHeight="false" outlineLevel="0" collapsed="false">
      <c r="A155" s="32" t="n">
        <v>43982</v>
      </c>
      <c r="B155" s="24"/>
      <c r="C155" s="24" t="n">
        <v>4239</v>
      </c>
      <c r="D155" s="24" t="n">
        <v>3851</v>
      </c>
      <c r="E155" s="24" t="n">
        <v>4711</v>
      </c>
      <c r="F155" s="27" t="n">
        <v>390</v>
      </c>
      <c r="G155" s="27" t="n">
        <v>88</v>
      </c>
      <c r="H155" s="27" t="n">
        <v>136</v>
      </c>
      <c r="I155" s="27" t="n">
        <v>2221</v>
      </c>
      <c r="J155" s="27" t="n">
        <v>1</v>
      </c>
      <c r="K155" s="27" t="n">
        <v>140</v>
      </c>
      <c r="L155" s="27" t="n">
        <v>62</v>
      </c>
      <c r="M155" s="27" t="n">
        <v>417</v>
      </c>
      <c r="N155" s="27" t="n">
        <v>55</v>
      </c>
      <c r="O155" s="27" t="n">
        <v>98</v>
      </c>
      <c r="P155" s="27" t="n">
        <v>1</v>
      </c>
      <c r="Q155" s="27" t="n">
        <v>24</v>
      </c>
      <c r="R155" s="27" t="n">
        <v>6</v>
      </c>
      <c r="S155" s="27" t="n">
        <v>300</v>
      </c>
      <c r="T155" s="27" t="n">
        <v>579</v>
      </c>
      <c r="U155" s="24"/>
      <c r="V155" s="24"/>
      <c r="W155" s="24"/>
      <c r="X155" s="24"/>
      <c r="Y155" s="24"/>
      <c r="Z155" s="24"/>
      <c r="AA155" s="24" t="n">
        <f aca="false">SUM(C155:T155)</f>
        <v>17319</v>
      </c>
      <c r="AB155" s="24"/>
      <c r="AC155" s="24"/>
      <c r="AD155" s="24"/>
      <c r="AE155" s="27" t="n">
        <v>14</v>
      </c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</row>
    <row r="156" customFormat="false" ht="13.8" hidden="false" customHeight="false" outlineLevel="0" collapsed="false">
      <c r="A156" s="32" t="n">
        <v>43983</v>
      </c>
      <c r="B156" s="24"/>
      <c r="C156" s="24" t="n">
        <v>2686</v>
      </c>
      <c r="D156" s="24" t="n">
        <v>6396</v>
      </c>
      <c r="E156" s="24" t="n">
        <v>4113</v>
      </c>
      <c r="F156" s="27" t="n">
        <v>376</v>
      </c>
      <c r="G156" s="27" t="n">
        <v>299</v>
      </c>
      <c r="H156" s="27" t="n">
        <v>221</v>
      </c>
      <c r="I156" s="27" t="n">
        <v>783</v>
      </c>
      <c r="J156" s="27" t="n">
        <v>8</v>
      </c>
      <c r="K156" s="27" t="n">
        <v>199</v>
      </c>
      <c r="L156" s="27" t="n">
        <v>161</v>
      </c>
      <c r="M156" s="27" t="n">
        <v>66</v>
      </c>
      <c r="N156" s="27" t="n">
        <v>43</v>
      </c>
      <c r="O156" s="27" t="n">
        <v>126</v>
      </c>
      <c r="P156" s="27" t="n">
        <v>3</v>
      </c>
      <c r="Q156" s="27" t="n">
        <v>123</v>
      </c>
      <c r="R156" s="27" t="n">
        <v>62</v>
      </c>
      <c r="S156" s="27" t="n">
        <v>129</v>
      </c>
      <c r="T156" s="27" t="n">
        <v>43</v>
      </c>
      <c r="U156" s="24"/>
      <c r="V156" s="24"/>
      <c r="W156" s="24"/>
      <c r="X156" s="24"/>
      <c r="Y156" s="24"/>
      <c r="Z156" s="24"/>
      <c r="AA156" s="24" t="n">
        <f aca="false">SUM(C156:T156)</f>
        <v>15837</v>
      </c>
      <c r="AB156" s="24"/>
      <c r="AC156" s="24"/>
      <c r="AD156" s="24"/>
      <c r="AE156" s="27" t="n">
        <v>65</v>
      </c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</row>
    <row r="157" customFormat="false" ht="13.8" hidden="false" customHeight="false" outlineLevel="0" collapsed="false">
      <c r="A157" s="32" t="n">
        <v>43984</v>
      </c>
      <c r="B157" s="24"/>
      <c r="C157" s="24" t="n">
        <v>2237</v>
      </c>
      <c r="D157" s="24" t="n">
        <v>6611</v>
      </c>
      <c r="E157" s="24" t="n">
        <v>7381</v>
      </c>
      <c r="F157" s="27" t="n">
        <v>251</v>
      </c>
      <c r="G157" s="27" t="n">
        <v>111</v>
      </c>
      <c r="H157" s="27" t="n">
        <v>147</v>
      </c>
      <c r="I157" s="27" t="n">
        <v>865</v>
      </c>
      <c r="J157" s="27" t="n">
        <v>143</v>
      </c>
      <c r="K157" s="27" t="n">
        <v>122</v>
      </c>
      <c r="L157" s="27" t="n">
        <v>534</v>
      </c>
      <c r="M157" s="27" t="n">
        <v>122</v>
      </c>
      <c r="N157" s="27" t="n">
        <v>94</v>
      </c>
      <c r="O157" s="27" t="n">
        <v>230</v>
      </c>
      <c r="P157" s="27" t="n">
        <v>1</v>
      </c>
      <c r="Q157" s="27" t="n">
        <v>14</v>
      </c>
      <c r="R157" s="27" t="n">
        <v>63</v>
      </c>
      <c r="S157" s="27" t="n">
        <v>91</v>
      </c>
      <c r="T157" s="27" t="n">
        <v>158</v>
      </c>
      <c r="U157" s="24"/>
      <c r="V157" s="24"/>
      <c r="W157" s="24"/>
      <c r="X157" s="24"/>
      <c r="Y157" s="24"/>
      <c r="Z157" s="24"/>
      <c r="AA157" s="24" t="n">
        <f aca="false">SUM(C157:T157)</f>
        <v>19175</v>
      </c>
      <c r="AB157" s="24"/>
      <c r="AC157" s="24"/>
      <c r="AD157" s="24"/>
      <c r="AE157" s="27" t="n">
        <v>46</v>
      </c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</row>
    <row r="158" customFormat="false" ht="13.8" hidden="false" customHeight="false" outlineLevel="0" collapsed="false">
      <c r="A158" s="32" t="n">
        <v>43985</v>
      </c>
      <c r="B158" s="24"/>
      <c r="C158" s="24" t="n">
        <v>1810</v>
      </c>
      <c r="D158" s="24" t="n">
        <v>7205</v>
      </c>
      <c r="E158" s="24" t="n">
        <v>2881</v>
      </c>
      <c r="F158" s="27" t="n">
        <v>96</v>
      </c>
      <c r="G158" s="27" t="n">
        <v>386</v>
      </c>
      <c r="H158" s="27" t="n">
        <v>442</v>
      </c>
      <c r="I158" s="27" t="n">
        <v>3057</v>
      </c>
      <c r="J158" s="27" t="n">
        <v>0</v>
      </c>
      <c r="K158" s="27" t="n">
        <v>48</v>
      </c>
      <c r="L158" s="27" t="n">
        <v>125</v>
      </c>
      <c r="M158" s="27" t="n">
        <v>289</v>
      </c>
      <c r="N158" s="27" t="n">
        <v>38</v>
      </c>
      <c r="O158" s="27" t="n">
        <v>109</v>
      </c>
      <c r="P158" s="27" t="n">
        <v>11</v>
      </c>
      <c r="Q158" s="27" t="n">
        <v>93</v>
      </c>
      <c r="R158" s="27" t="n">
        <v>130</v>
      </c>
      <c r="S158" s="27" t="n">
        <v>394</v>
      </c>
      <c r="T158" s="27" t="n">
        <v>15</v>
      </c>
      <c r="U158" s="24"/>
      <c r="V158" s="24"/>
      <c r="W158" s="24"/>
      <c r="X158" s="24"/>
      <c r="Y158" s="24"/>
      <c r="Z158" s="24"/>
      <c r="AA158" s="24" t="n">
        <f aca="false">SUM(C158:T158)</f>
        <v>17129</v>
      </c>
      <c r="AB158" s="24"/>
      <c r="AC158" s="24"/>
      <c r="AD158" s="24"/>
      <c r="AE158" s="27" t="n">
        <v>2</v>
      </c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</row>
    <row r="159" customFormat="false" ht="13.8" hidden="false" customHeight="false" outlineLevel="0" collapsed="false">
      <c r="A159" s="32" t="n">
        <v>43986</v>
      </c>
      <c r="B159" s="24"/>
      <c r="C159" s="24" t="n">
        <v>4271</v>
      </c>
      <c r="D159" s="24" t="n">
        <v>8758</v>
      </c>
      <c r="E159" s="24" t="n">
        <v>6539</v>
      </c>
      <c r="F159" s="27" t="n">
        <v>252</v>
      </c>
      <c r="G159" s="27" t="n">
        <v>337</v>
      </c>
      <c r="H159" s="27" t="n">
        <v>97</v>
      </c>
      <c r="I159" s="27" t="n">
        <v>1316</v>
      </c>
      <c r="J159" s="27" t="n">
        <v>0</v>
      </c>
      <c r="K159" s="27" t="n">
        <v>95</v>
      </c>
      <c r="L159" s="27" t="n">
        <v>155</v>
      </c>
      <c r="M159" s="27" t="n">
        <v>822</v>
      </c>
      <c r="N159" s="27" t="n">
        <v>129</v>
      </c>
      <c r="O159" s="27" t="n">
        <v>460</v>
      </c>
      <c r="P159" s="27" t="n">
        <v>12</v>
      </c>
      <c r="Q159" s="27" t="n">
        <v>13</v>
      </c>
      <c r="R159" s="27" t="n">
        <v>33</v>
      </c>
      <c r="S159" s="27" t="n">
        <v>22</v>
      </c>
      <c r="T159" s="27" t="n">
        <v>104</v>
      </c>
      <c r="U159" s="24"/>
      <c r="V159" s="24"/>
      <c r="W159" s="24"/>
      <c r="X159" s="24"/>
      <c r="Y159" s="24"/>
      <c r="Z159" s="24"/>
      <c r="AA159" s="24" t="n">
        <f aca="false">SUM(C159:T159)</f>
        <v>23415</v>
      </c>
      <c r="AB159" s="24"/>
      <c r="AC159" s="24"/>
      <c r="AD159" s="24"/>
      <c r="AE159" s="27" t="n">
        <v>65</v>
      </c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</row>
    <row r="160" customFormat="false" ht="13.8" hidden="false" customHeight="false" outlineLevel="0" collapsed="false">
      <c r="A160" s="32" t="n">
        <v>43987</v>
      </c>
      <c r="B160" s="24"/>
      <c r="C160" s="24" t="n">
        <v>1845</v>
      </c>
      <c r="D160" s="24" t="n">
        <v>3482</v>
      </c>
      <c r="E160" s="24" t="n">
        <v>3529</v>
      </c>
      <c r="F160" s="27" t="n">
        <v>164</v>
      </c>
      <c r="G160" s="27" t="n">
        <v>84</v>
      </c>
      <c r="H160" s="27" t="n">
        <v>86</v>
      </c>
      <c r="I160" s="27" t="n">
        <v>260</v>
      </c>
      <c r="J160" s="27" t="n">
        <v>38</v>
      </c>
      <c r="K160" s="27" t="n">
        <v>63</v>
      </c>
      <c r="L160" s="27" t="n">
        <v>104</v>
      </c>
      <c r="M160" s="27" t="n">
        <v>982</v>
      </c>
      <c r="N160" s="27" t="n">
        <v>23</v>
      </c>
      <c r="O160" s="27" t="n">
        <v>158</v>
      </c>
      <c r="P160" s="27" t="n">
        <v>25</v>
      </c>
      <c r="Q160" s="27" t="n">
        <v>12</v>
      </c>
      <c r="R160" s="27" t="n">
        <v>20</v>
      </c>
      <c r="S160" s="27" t="n">
        <v>19</v>
      </c>
      <c r="T160" s="27" t="n">
        <v>69</v>
      </c>
      <c r="U160" s="24"/>
      <c r="V160" s="24"/>
      <c r="W160" s="24"/>
      <c r="X160" s="24"/>
      <c r="Y160" s="24"/>
      <c r="Z160" s="24"/>
      <c r="AA160" s="24" t="n">
        <f aca="false">SUM(C160:T160)</f>
        <v>10963</v>
      </c>
      <c r="AB160" s="24"/>
      <c r="AC160" s="24"/>
      <c r="AD160" s="24"/>
      <c r="AE160" s="27" t="n">
        <v>161</v>
      </c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</row>
    <row r="161" customFormat="false" ht="13.8" hidden="false" customHeight="false" outlineLevel="0" collapsed="false">
      <c r="A161" s="32" t="n">
        <v>43988</v>
      </c>
      <c r="B161" s="24"/>
      <c r="C161" s="24" t="n">
        <v>1651</v>
      </c>
      <c r="D161" s="24" t="n">
        <v>4446</v>
      </c>
      <c r="E161" s="24" t="n">
        <v>4152</v>
      </c>
      <c r="F161" s="27" t="n">
        <v>77</v>
      </c>
      <c r="G161" s="27" t="n">
        <v>196</v>
      </c>
      <c r="H161" s="27" t="n">
        <v>68</v>
      </c>
      <c r="I161" s="27" t="n">
        <v>1687</v>
      </c>
      <c r="J161" s="27" t="n">
        <v>27</v>
      </c>
      <c r="K161" s="27" t="n">
        <v>84</v>
      </c>
      <c r="L161" s="27" t="n">
        <v>42</v>
      </c>
      <c r="M161" s="27" t="n">
        <v>516</v>
      </c>
      <c r="N161" s="27" t="n">
        <v>14</v>
      </c>
      <c r="O161" s="27" t="n">
        <v>113</v>
      </c>
      <c r="P161" s="27" t="n">
        <v>21</v>
      </c>
      <c r="Q161" s="27" t="n">
        <v>77</v>
      </c>
      <c r="R161" s="27" t="n">
        <v>29</v>
      </c>
      <c r="S161" s="27" t="n">
        <v>513</v>
      </c>
      <c r="T161" s="27" t="n">
        <v>1</v>
      </c>
      <c r="U161" s="24"/>
      <c r="V161" s="24"/>
      <c r="W161" s="24"/>
      <c r="X161" s="24"/>
      <c r="Y161" s="24"/>
      <c r="Z161" s="24"/>
      <c r="AA161" s="24" t="n">
        <f aca="false">SUM(C161:T161)</f>
        <v>13714</v>
      </c>
      <c r="AB161" s="24"/>
      <c r="AC161" s="24"/>
      <c r="AD161" s="24"/>
      <c r="AE161" s="27" t="n">
        <v>96</v>
      </c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</row>
    <row r="162" customFormat="false" ht="13.8" hidden="false" customHeight="false" outlineLevel="0" collapsed="false">
      <c r="A162" s="32" t="n">
        <v>43989</v>
      </c>
      <c r="B162" s="24"/>
      <c r="C162" s="24" t="n">
        <v>5782</v>
      </c>
      <c r="D162" s="24" t="n">
        <v>11920</v>
      </c>
      <c r="E162" s="24" t="n">
        <v>3240</v>
      </c>
      <c r="F162" s="27" t="n">
        <v>73</v>
      </c>
      <c r="G162" s="27" t="n">
        <v>96</v>
      </c>
      <c r="H162" s="27" t="n">
        <v>103</v>
      </c>
      <c r="I162" s="27" t="n">
        <v>3336</v>
      </c>
      <c r="J162" s="27" t="n">
        <v>49</v>
      </c>
      <c r="K162" s="27" t="n">
        <v>186</v>
      </c>
      <c r="L162" s="27" t="n">
        <v>307</v>
      </c>
      <c r="M162" s="27" t="n">
        <v>664</v>
      </c>
      <c r="N162" s="27" t="n">
        <v>33</v>
      </c>
      <c r="O162" s="27" t="n">
        <v>51</v>
      </c>
      <c r="P162" s="27" t="n">
        <v>9</v>
      </c>
      <c r="Q162" s="27" t="n">
        <v>55</v>
      </c>
      <c r="R162" s="27" t="n">
        <v>76</v>
      </c>
      <c r="S162" s="27" t="n">
        <v>185</v>
      </c>
      <c r="T162" s="27" t="n">
        <v>161</v>
      </c>
      <c r="U162" s="24"/>
      <c r="V162" s="24"/>
      <c r="W162" s="24"/>
      <c r="X162" s="24"/>
      <c r="Y162" s="24"/>
      <c r="Z162" s="24"/>
      <c r="AA162" s="24" t="n">
        <f aca="false">SUM(C162:T162)</f>
        <v>26326</v>
      </c>
      <c r="AB162" s="24"/>
      <c r="AC162" s="24"/>
      <c r="AD162" s="24"/>
      <c r="AE162" s="27" t="n">
        <v>44</v>
      </c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</row>
    <row r="163" customFormat="false" ht="13.8" hidden="false" customHeight="false" outlineLevel="0" collapsed="false">
      <c r="A163" s="32" t="n">
        <v>43990</v>
      </c>
      <c r="B163" s="24"/>
      <c r="C163" s="24" t="n">
        <v>3812</v>
      </c>
      <c r="D163" s="24" t="n">
        <v>7020</v>
      </c>
      <c r="E163" s="24" t="n">
        <v>5795</v>
      </c>
      <c r="F163" s="27" t="n">
        <v>144</v>
      </c>
      <c r="G163" s="27" t="n">
        <v>60</v>
      </c>
      <c r="H163" s="27" t="n">
        <v>73</v>
      </c>
      <c r="I163" s="27" t="n">
        <v>1163</v>
      </c>
      <c r="J163" s="27" t="n">
        <v>27</v>
      </c>
      <c r="K163" s="27" t="n">
        <v>104</v>
      </c>
      <c r="L163" s="27" t="n">
        <v>143</v>
      </c>
      <c r="M163" s="27" t="n">
        <v>1031</v>
      </c>
      <c r="N163" s="27" t="n">
        <v>205</v>
      </c>
      <c r="O163" s="27" t="n">
        <v>200</v>
      </c>
      <c r="P163" s="27" t="n">
        <v>30</v>
      </c>
      <c r="Q163" s="27" t="n">
        <v>44</v>
      </c>
      <c r="R163" s="27" t="n">
        <v>34</v>
      </c>
      <c r="S163" s="27" t="n">
        <v>124</v>
      </c>
      <c r="T163" s="27" t="n">
        <v>23</v>
      </c>
      <c r="U163" s="24"/>
      <c r="V163" s="24"/>
      <c r="W163" s="24"/>
      <c r="X163" s="24"/>
      <c r="Y163" s="24"/>
      <c r="Z163" s="24"/>
      <c r="AA163" s="24" t="n">
        <f aca="false">SUM(C163:T163)</f>
        <v>20032</v>
      </c>
      <c r="AB163" s="24"/>
      <c r="AC163" s="24"/>
      <c r="AD163" s="24"/>
      <c r="AE163" s="27" t="n">
        <v>5</v>
      </c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</row>
    <row r="164" customFormat="false" ht="13.8" hidden="false" customHeight="false" outlineLevel="0" collapsed="false">
      <c r="A164" s="32" t="n">
        <v>43991</v>
      </c>
      <c r="B164" s="24"/>
      <c r="C164" s="24" t="n">
        <v>1746</v>
      </c>
      <c r="D164" s="24" t="n">
        <v>13779</v>
      </c>
      <c r="E164" s="24" t="n">
        <v>5870</v>
      </c>
      <c r="F164" s="27" t="n">
        <v>546</v>
      </c>
      <c r="G164" s="27" t="n">
        <v>129</v>
      </c>
      <c r="H164" s="27" t="n">
        <v>70</v>
      </c>
      <c r="I164" s="27" t="n">
        <v>787</v>
      </c>
      <c r="J164" s="27" t="n">
        <v>222</v>
      </c>
      <c r="K164" s="27" t="n">
        <v>137</v>
      </c>
      <c r="L164" s="27" t="n">
        <v>214</v>
      </c>
      <c r="M164" s="27" t="n">
        <v>1463</v>
      </c>
      <c r="N164" s="27" t="n">
        <v>61</v>
      </c>
      <c r="O164" s="27" t="n">
        <v>94</v>
      </c>
      <c r="P164" s="27" t="n">
        <v>14</v>
      </c>
      <c r="Q164" s="27" t="n">
        <v>12</v>
      </c>
      <c r="R164" s="27" t="n">
        <v>165</v>
      </c>
      <c r="S164" s="27" t="n">
        <v>120</v>
      </c>
      <c r="T164" s="27" t="n">
        <v>272</v>
      </c>
      <c r="U164" s="24"/>
      <c r="V164" s="24"/>
      <c r="W164" s="24"/>
      <c r="X164" s="24"/>
      <c r="Y164" s="24"/>
      <c r="Z164" s="24"/>
      <c r="AA164" s="24" t="n">
        <f aca="false">SUM(C164:T164)</f>
        <v>25701</v>
      </c>
      <c r="AB164" s="24"/>
      <c r="AC164" s="24"/>
      <c r="AD164" s="24"/>
      <c r="AE164" s="27" t="n">
        <v>20</v>
      </c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</row>
    <row r="165" customFormat="false" ht="13.8" hidden="false" customHeight="false" outlineLevel="0" collapsed="false">
      <c r="A165" s="32" t="n">
        <v>43992</v>
      </c>
      <c r="B165" s="24"/>
      <c r="C165" s="24" t="n">
        <v>1501</v>
      </c>
      <c r="D165" s="24" t="n">
        <v>11870</v>
      </c>
      <c r="E165" s="24" t="n">
        <v>5603</v>
      </c>
      <c r="F165" s="27" t="n">
        <v>698</v>
      </c>
      <c r="G165" s="27" t="n">
        <v>91</v>
      </c>
      <c r="H165" s="27" t="n">
        <v>59</v>
      </c>
      <c r="I165" s="27" t="n">
        <v>689</v>
      </c>
      <c r="J165" s="27" t="n">
        <v>37</v>
      </c>
      <c r="K165" s="27" t="n">
        <v>633</v>
      </c>
      <c r="L165" s="27" t="n">
        <v>75</v>
      </c>
      <c r="M165" s="27" t="n">
        <v>511</v>
      </c>
      <c r="N165" s="27" t="n">
        <v>69</v>
      </c>
      <c r="O165" s="27" t="n">
        <v>236</v>
      </c>
      <c r="P165" s="27" t="n">
        <v>17</v>
      </c>
      <c r="Q165" s="27" t="n">
        <v>30</v>
      </c>
      <c r="R165" s="27" t="n">
        <v>127</v>
      </c>
      <c r="S165" s="27" t="n">
        <v>48</v>
      </c>
      <c r="T165" s="27" t="n">
        <v>694</v>
      </c>
      <c r="U165" s="24"/>
      <c r="V165" s="24"/>
      <c r="W165" s="24"/>
      <c r="X165" s="24"/>
      <c r="Y165" s="24"/>
      <c r="Z165" s="24"/>
      <c r="AA165" s="24" t="n">
        <f aca="false">SUM(C165:T165)</f>
        <v>22988</v>
      </c>
      <c r="AB165" s="24"/>
      <c r="AC165" s="24"/>
      <c r="AD165" s="24"/>
      <c r="AE165" s="27" t="n">
        <v>10</v>
      </c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</row>
    <row r="166" customFormat="false" ht="13.8" hidden="false" customHeight="false" outlineLevel="0" collapsed="false">
      <c r="A166" s="32" t="n">
        <v>43993</v>
      </c>
      <c r="B166" s="24"/>
      <c r="C166" s="24" t="n">
        <v>2257</v>
      </c>
      <c r="D166" s="24" t="n">
        <v>11526</v>
      </c>
      <c r="E166" s="24" t="n">
        <v>6833</v>
      </c>
      <c r="F166" s="27" t="n">
        <v>104</v>
      </c>
      <c r="G166" s="27" t="n">
        <v>60</v>
      </c>
      <c r="H166" s="27" t="n">
        <v>51</v>
      </c>
      <c r="I166" s="27" t="n">
        <v>1570</v>
      </c>
      <c r="J166" s="27" t="n">
        <v>5</v>
      </c>
      <c r="K166" s="27" t="n">
        <v>161</v>
      </c>
      <c r="L166" s="27" t="n">
        <v>89</v>
      </c>
      <c r="M166" s="27" t="n">
        <v>407</v>
      </c>
      <c r="N166" s="27" t="n">
        <v>66</v>
      </c>
      <c r="O166" s="27" t="n">
        <v>174</v>
      </c>
      <c r="P166" s="27" t="n">
        <v>6</v>
      </c>
      <c r="Q166" s="27" t="n">
        <v>224</v>
      </c>
      <c r="R166" s="27" t="n">
        <v>31</v>
      </c>
      <c r="S166" s="27" t="n">
        <v>124</v>
      </c>
      <c r="T166" s="27" t="n">
        <v>681</v>
      </c>
      <c r="U166" s="24"/>
      <c r="V166" s="24"/>
      <c r="W166" s="24"/>
      <c r="X166" s="24"/>
      <c r="Y166" s="24"/>
      <c r="Z166" s="24"/>
      <c r="AA166" s="24" t="n">
        <f aca="false">SUM(C166:T166)</f>
        <v>24369</v>
      </c>
      <c r="AB166" s="24"/>
      <c r="AC166" s="24"/>
      <c r="AD166" s="24"/>
      <c r="AE166" s="27" t="n">
        <v>24</v>
      </c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</row>
    <row r="167" customFormat="false" ht="13.8" hidden="false" customHeight="false" outlineLevel="0" collapsed="false">
      <c r="A167" s="32" t="n">
        <v>43994</v>
      </c>
      <c r="B167" s="24"/>
      <c r="C167" s="24" t="n">
        <v>3500</v>
      </c>
      <c r="D167" s="24" t="n">
        <v>7062</v>
      </c>
      <c r="E167" s="24" t="n">
        <v>6937</v>
      </c>
      <c r="F167" s="27" t="n">
        <v>65</v>
      </c>
      <c r="G167" s="27" t="n">
        <v>87</v>
      </c>
      <c r="H167" s="27" t="n">
        <v>89</v>
      </c>
      <c r="I167" s="27" t="n">
        <v>2168</v>
      </c>
      <c r="J167" s="27" t="n">
        <v>13</v>
      </c>
      <c r="K167" s="27" t="n">
        <v>253</v>
      </c>
      <c r="L167" s="27" t="n">
        <v>151</v>
      </c>
      <c r="M167" s="27" t="n">
        <v>798</v>
      </c>
      <c r="N167" s="27" t="n">
        <v>78</v>
      </c>
      <c r="O167" s="27" t="n">
        <v>190</v>
      </c>
      <c r="P167" s="27" t="n">
        <v>234</v>
      </c>
      <c r="Q167" s="27" t="n">
        <v>37</v>
      </c>
      <c r="R167" s="27" t="n">
        <v>30</v>
      </c>
      <c r="S167" s="27" t="n">
        <v>102</v>
      </c>
      <c r="T167" s="27" t="n">
        <v>2226</v>
      </c>
      <c r="U167" s="24"/>
      <c r="V167" s="24"/>
      <c r="W167" s="24"/>
      <c r="X167" s="24"/>
      <c r="Y167" s="24"/>
      <c r="Z167" s="24"/>
      <c r="AA167" s="24" t="n">
        <f aca="false">SUM(C167:T167)</f>
        <v>24020</v>
      </c>
      <c r="AB167" s="24"/>
      <c r="AC167" s="24"/>
      <c r="AD167" s="24"/>
      <c r="AE167" s="27" t="n">
        <v>10</v>
      </c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</row>
    <row r="168" customFormat="false" ht="13.8" hidden="false" customHeight="false" outlineLevel="0" collapsed="false">
      <c r="A168" s="32" t="n">
        <v>43995</v>
      </c>
      <c r="B168" s="24"/>
      <c r="C168" s="24" t="n">
        <v>1749</v>
      </c>
      <c r="D168" s="24" t="n">
        <v>11967</v>
      </c>
      <c r="E168" s="24" t="n">
        <v>5858</v>
      </c>
      <c r="F168" s="27" t="n">
        <v>37</v>
      </c>
      <c r="G168" s="27" t="n">
        <v>59</v>
      </c>
      <c r="H168" s="27" t="n">
        <v>63</v>
      </c>
      <c r="I168" s="27" t="n">
        <v>320</v>
      </c>
      <c r="J168" s="27" t="n">
        <v>9</v>
      </c>
      <c r="K168" s="27" t="n">
        <v>102</v>
      </c>
      <c r="L168" s="27" t="n">
        <v>147</v>
      </c>
      <c r="M168" s="27" t="n">
        <v>768</v>
      </c>
      <c r="N168" s="27" t="n">
        <v>140</v>
      </c>
      <c r="O168" s="27" t="n">
        <v>262</v>
      </c>
      <c r="P168" s="27" t="n">
        <v>38</v>
      </c>
      <c r="Q168" s="27" t="n">
        <v>94</v>
      </c>
      <c r="R168" s="27" t="n">
        <v>31</v>
      </c>
      <c r="S168" s="27" t="n">
        <v>443</v>
      </c>
      <c r="T168" s="27" t="n">
        <v>296</v>
      </c>
      <c r="U168" s="24"/>
      <c r="V168" s="24"/>
      <c r="W168" s="24"/>
      <c r="X168" s="24"/>
      <c r="Y168" s="24"/>
      <c r="Z168" s="24"/>
      <c r="AA168" s="24" t="n">
        <f aca="false">SUM(C168:T168)</f>
        <v>22383</v>
      </c>
      <c r="AB168" s="24"/>
      <c r="AC168" s="24"/>
      <c r="AD168" s="24"/>
      <c r="AE168" s="27" t="n">
        <v>47</v>
      </c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</row>
    <row r="169" customFormat="false" ht="13.8" hidden="false" customHeight="false" outlineLevel="0" collapsed="false">
      <c r="A169" s="32" t="n">
        <v>43996</v>
      </c>
      <c r="B169" s="24"/>
      <c r="C169" s="24" t="n">
        <v>1724</v>
      </c>
      <c r="D169" s="24" t="n">
        <v>8798</v>
      </c>
      <c r="E169" s="24" t="n">
        <v>3994</v>
      </c>
      <c r="F169" s="27" t="n">
        <v>122</v>
      </c>
      <c r="G169" s="27" t="n">
        <v>107</v>
      </c>
      <c r="H169" s="27" t="n">
        <v>93</v>
      </c>
      <c r="I169" s="27" t="n">
        <v>404</v>
      </c>
      <c r="J169" s="27" t="n">
        <v>39</v>
      </c>
      <c r="K169" s="27" t="n">
        <v>274</v>
      </c>
      <c r="L169" s="27" t="n">
        <v>111</v>
      </c>
      <c r="M169" s="27" t="n">
        <v>780</v>
      </c>
      <c r="N169" s="27" t="n">
        <v>40</v>
      </c>
      <c r="O169" s="27" t="n">
        <v>145</v>
      </c>
      <c r="P169" s="27" t="n">
        <v>1</v>
      </c>
      <c r="Q169" s="27" t="n">
        <v>110</v>
      </c>
      <c r="R169" s="27" t="n">
        <v>104</v>
      </c>
      <c r="S169" s="27" t="n">
        <v>266</v>
      </c>
      <c r="T169" s="27" t="n">
        <v>351</v>
      </c>
      <c r="U169" s="24"/>
      <c r="V169" s="24"/>
      <c r="W169" s="24"/>
      <c r="X169" s="24"/>
      <c r="Y169" s="24"/>
      <c r="Z169" s="24"/>
      <c r="AA169" s="24" t="n">
        <f aca="false">SUM(C169:T169)</f>
        <v>17463</v>
      </c>
      <c r="AB169" s="24"/>
      <c r="AC169" s="24"/>
      <c r="AD169" s="24"/>
      <c r="AE169" s="27" t="n">
        <v>39</v>
      </c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</row>
    <row r="170" customFormat="false" ht="13.8" hidden="false" customHeight="false" outlineLevel="0" collapsed="false">
      <c r="A170" s="32" t="n">
        <v>43997</v>
      </c>
      <c r="B170" s="24"/>
      <c r="C170" s="24" t="n">
        <v>2701</v>
      </c>
      <c r="D170" s="24" t="n">
        <v>10099</v>
      </c>
      <c r="E170" s="24" t="n">
        <v>6472</v>
      </c>
      <c r="F170" s="27" t="n">
        <v>70</v>
      </c>
      <c r="G170" s="27" t="n">
        <v>42</v>
      </c>
      <c r="H170" s="27" t="n">
        <v>73</v>
      </c>
      <c r="I170" s="27" t="n">
        <v>3135</v>
      </c>
      <c r="J170" s="27" t="n">
        <v>20</v>
      </c>
      <c r="K170" s="27" t="n">
        <v>274</v>
      </c>
      <c r="L170" s="27" t="n">
        <v>238</v>
      </c>
      <c r="M170" s="27" t="n">
        <v>694</v>
      </c>
      <c r="N170" s="27" t="n">
        <v>62</v>
      </c>
      <c r="O170" s="27" t="n">
        <v>179</v>
      </c>
      <c r="P170" s="27" t="n">
        <v>25</v>
      </c>
      <c r="Q170" s="27" t="n">
        <v>136</v>
      </c>
      <c r="R170" s="27" t="n">
        <v>127</v>
      </c>
      <c r="S170" s="27" t="n">
        <v>208</v>
      </c>
      <c r="T170" s="27" t="n">
        <v>41</v>
      </c>
      <c r="U170" s="24"/>
      <c r="V170" s="24"/>
      <c r="W170" s="24"/>
      <c r="X170" s="24"/>
      <c r="Y170" s="24"/>
      <c r="Z170" s="24"/>
      <c r="AA170" s="24" t="n">
        <f aca="false">SUM(C170:T170)</f>
        <v>24596</v>
      </c>
      <c r="AB170" s="24"/>
      <c r="AC170" s="24"/>
      <c r="AD170" s="24"/>
      <c r="AE170" s="27" t="n">
        <v>20</v>
      </c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</row>
    <row r="171" customFormat="false" ht="13.8" hidden="false" customHeight="false" outlineLevel="0" collapsed="false">
      <c r="A171" s="32" t="n">
        <v>43998</v>
      </c>
      <c r="B171" s="24"/>
      <c r="C171" s="24" t="n">
        <v>1966</v>
      </c>
      <c r="D171" s="24" t="n">
        <v>6909</v>
      </c>
      <c r="E171" s="24" t="n">
        <v>4663</v>
      </c>
      <c r="F171" s="27" t="n">
        <v>177</v>
      </c>
      <c r="G171" s="27" t="n">
        <v>88</v>
      </c>
      <c r="H171" s="27" t="n">
        <v>30</v>
      </c>
      <c r="I171" s="27" t="n">
        <v>1254</v>
      </c>
      <c r="J171" s="27" t="n">
        <v>9</v>
      </c>
      <c r="K171" s="27" t="n">
        <v>227</v>
      </c>
      <c r="L171" s="27" t="n">
        <v>156</v>
      </c>
      <c r="M171" s="27" t="n">
        <v>515</v>
      </c>
      <c r="N171" s="27" t="n">
        <v>28</v>
      </c>
      <c r="O171" s="27" t="n">
        <v>559</v>
      </c>
      <c r="P171" s="27" t="n">
        <v>235</v>
      </c>
      <c r="Q171" s="27" t="n">
        <v>71</v>
      </c>
      <c r="R171" s="27" t="n">
        <v>113</v>
      </c>
      <c r="S171" s="27" t="n">
        <v>59</v>
      </c>
      <c r="T171" s="27" t="n">
        <v>50</v>
      </c>
      <c r="U171" s="24"/>
      <c r="V171" s="24"/>
      <c r="W171" s="24"/>
      <c r="X171" s="24"/>
      <c r="Y171" s="24"/>
      <c r="Z171" s="24"/>
      <c r="AA171" s="24" t="n">
        <f aca="false">SUM(C171:T171)</f>
        <v>17109</v>
      </c>
      <c r="AB171" s="24"/>
      <c r="AC171" s="24"/>
      <c r="AD171" s="24"/>
      <c r="AE171" s="27" t="n">
        <v>3</v>
      </c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</row>
    <row r="172" customFormat="false" ht="13.8" hidden="false" customHeight="false" outlineLevel="0" collapsed="false">
      <c r="A172" s="32" t="n">
        <v>43999</v>
      </c>
      <c r="B172" s="24"/>
      <c r="C172" s="24" t="n">
        <v>3066</v>
      </c>
      <c r="D172" s="24" t="n">
        <v>8652</v>
      </c>
      <c r="E172" s="24" t="n">
        <v>5364</v>
      </c>
      <c r="F172" s="27" t="n">
        <v>100</v>
      </c>
      <c r="G172" s="27" t="n">
        <v>249</v>
      </c>
      <c r="H172" s="27" t="n">
        <v>63</v>
      </c>
      <c r="I172" s="16" t="n">
        <v>3787</v>
      </c>
      <c r="J172" s="16" t="n">
        <v>27</v>
      </c>
      <c r="K172" s="27" t="n">
        <v>93</v>
      </c>
      <c r="L172" s="27" t="n">
        <v>151</v>
      </c>
      <c r="M172" s="27" t="n">
        <v>517</v>
      </c>
      <c r="N172" s="27" t="n">
        <v>93</v>
      </c>
      <c r="O172" s="27" t="n">
        <v>279</v>
      </c>
      <c r="P172" s="27" t="n">
        <v>119</v>
      </c>
      <c r="Q172" s="27" t="n">
        <v>28</v>
      </c>
      <c r="R172" s="27" t="n">
        <v>101</v>
      </c>
      <c r="S172" s="27" t="n">
        <v>258</v>
      </c>
      <c r="T172" s="27" t="n">
        <v>35</v>
      </c>
      <c r="U172" s="24"/>
      <c r="V172" s="24"/>
      <c r="W172" s="24"/>
      <c r="X172" s="24"/>
      <c r="Y172" s="24"/>
      <c r="Z172" s="24"/>
      <c r="AA172" s="24" t="n">
        <f aca="false">SUM(C172:T172)</f>
        <v>22982</v>
      </c>
      <c r="AB172" s="24"/>
      <c r="AC172" s="24"/>
      <c r="AD172" s="24"/>
      <c r="AE172" s="16" t="n">
        <v>20</v>
      </c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</row>
    <row r="173" customFormat="false" ht="13.8" hidden="false" customHeight="false" outlineLevel="0" collapsed="false">
      <c r="A173" s="32" t="n">
        <v>44000</v>
      </c>
      <c r="B173" s="24"/>
      <c r="C173" s="24" t="n">
        <v>2787</v>
      </c>
      <c r="D173" s="24" t="n">
        <v>8919</v>
      </c>
      <c r="E173" s="24" t="n">
        <v>5181</v>
      </c>
      <c r="F173" s="27" t="n">
        <v>439</v>
      </c>
      <c r="G173" s="27" t="n">
        <v>101</v>
      </c>
      <c r="H173" s="27" t="n">
        <v>51</v>
      </c>
      <c r="I173" s="27" t="n">
        <v>1770</v>
      </c>
      <c r="J173" s="27" t="n">
        <v>9</v>
      </c>
      <c r="K173" s="27" t="n">
        <v>202</v>
      </c>
      <c r="L173" s="27" t="n">
        <v>214</v>
      </c>
      <c r="M173" s="27" t="n">
        <v>250</v>
      </c>
      <c r="N173" s="27" t="n">
        <v>28</v>
      </c>
      <c r="O173" s="27" t="n">
        <v>308</v>
      </c>
      <c r="P173" s="27" t="n">
        <v>21</v>
      </c>
      <c r="Q173" s="27" t="n">
        <v>482</v>
      </c>
      <c r="R173" s="27" t="n">
        <v>3</v>
      </c>
      <c r="S173" s="27" t="n">
        <v>17</v>
      </c>
      <c r="T173" s="27" t="n">
        <v>5</v>
      </c>
      <c r="U173" s="24"/>
      <c r="V173" s="24"/>
      <c r="W173" s="24"/>
      <c r="X173" s="24"/>
      <c r="Y173" s="24"/>
      <c r="Z173" s="24"/>
      <c r="AA173" s="24" t="n">
        <f aca="false">SUM(C173:T173)</f>
        <v>20787</v>
      </c>
      <c r="AB173" s="24"/>
      <c r="AC173" s="24"/>
      <c r="AD173" s="24"/>
      <c r="AE173" s="27" t="n">
        <v>39</v>
      </c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</row>
    <row r="174" customFormat="false" ht="13.8" hidden="false" customHeight="false" outlineLevel="0" collapsed="false">
      <c r="A174" s="32" t="n">
        <v>44001</v>
      </c>
      <c r="B174" s="24"/>
      <c r="C174" s="24" t="n">
        <v>3929</v>
      </c>
      <c r="D174" s="24" t="n">
        <v>5445</v>
      </c>
      <c r="E174" s="24" t="n">
        <v>5402</v>
      </c>
      <c r="F174" s="27" t="n">
        <v>83</v>
      </c>
      <c r="G174" s="27" t="n">
        <v>67</v>
      </c>
      <c r="H174" s="27" t="n">
        <v>44</v>
      </c>
      <c r="I174" s="27" t="n">
        <v>3339</v>
      </c>
      <c r="J174" s="27" t="n">
        <v>164</v>
      </c>
      <c r="K174" s="27" t="n">
        <v>156</v>
      </c>
      <c r="L174" s="27" t="n">
        <v>157</v>
      </c>
      <c r="M174" s="27" t="n">
        <v>1211</v>
      </c>
      <c r="N174" s="27" t="n">
        <v>51</v>
      </c>
      <c r="O174" s="27" t="n">
        <v>229</v>
      </c>
      <c r="P174" s="27" t="n">
        <v>20</v>
      </c>
      <c r="Q174" s="27" t="n">
        <v>65</v>
      </c>
      <c r="R174" s="27" t="n">
        <v>171</v>
      </c>
      <c r="S174" s="27" t="n">
        <v>595</v>
      </c>
      <c r="T174" s="27" t="n">
        <v>130</v>
      </c>
      <c r="U174" s="24"/>
      <c r="V174" s="24"/>
      <c r="W174" s="24"/>
      <c r="X174" s="24"/>
      <c r="Y174" s="24"/>
      <c r="Z174" s="24"/>
      <c r="AA174" s="24" t="n">
        <f aca="false">SUM(C174:T174)</f>
        <v>21258</v>
      </c>
      <c r="AB174" s="24"/>
      <c r="AC174" s="24"/>
      <c r="AD174" s="24"/>
      <c r="AE174" s="27" t="n">
        <v>0</v>
      </c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</row>
    <row r="175" customFormat="false" ht="13.8" hidden="false" customHeight="false" outlineLevel="0" collapsed="false">
      <c r="A175" s="32" t="n">
        <v>44002</v>
      </c>
      <c r="B175" s="24"/>
      <c r="C175" s="24" t="n">
        <v>4575</v>
      </c>
      <c r="D175" s="24" t="n">
        <v>7280</v>
      </c>
      <c r="E175" s="24" t="n">
        <v>3550</v>
      </c>
      <c r="F175" s="27" t="n">
        <v>59</v>
      </c>
      <c r="G175" s="27" t="n">
        <v>73</v>
      </c>
      <c r="H175" s="27" t="n">
        <v>45</v>
      </c>
      <c r="I175" s="27" t="n">
        <v>1130</v>
      </c>
      <c r="J175" s="27" t="n">
        <v>17</v>
      </c>
      <c r="K175" s="27" t="n">
        <v>101</v>
      </c>
      <c r="L175" s="27" t="n">
        <v>107</v>
      </c>
      <c r="M175" s="27" t="n">
        <v>957</v>
      </c>
      <c r="N175" s="27" t="n">
        <v>61</v>
      </c>
      <c r="O175" s="27" t="n">
        <v>326</v>
      </c>
      <c r="P175" s="27" t="n">
        <v>9</v>
      </c>
      <c r="Q175" s="27" t="n">
        <v>205</v>
      </c>
      <c r="R175" s="27" t="n">
        <v>19</v>
      </c>
      <c r="S175" s="27" t="n">
        <v>71</v>
      </c>
      <c r="T175" s="27" t="n">
        <v>35</v>
      </c>
      <c r="U175" s="24"/>
      <c r="V175" s="24"/>
      <c r="W175" s="24"/>
      <c r="X175" s="24"/>
      <c r="Y175" s="24"/>
      <c r="Z175" s="24"/>
      <c r="AA175" s="24" t="n">
        <f aca="false">SUM(C175:T175)</f>
        <v>18620</v>
      </c>
      <c r="AB175" s="24"/>
      <c r="AC175" s="24"/>
      <c r="AD175" s="24"/>
      <c r="AE175" s="27" t="n">
        <v>50</v>
      </c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</row>
    <row r="176" customFormat="false" ht="13.8" hidden="false" customHeight="false" outlineLevel="0" collapsed="false">
      <c r="A176" s="32" t="n">
        <v>44003</v>
      </c>
      <c r="B176" s="24"/>
      <c r="C176" s="24" t="n">
        <v>5136</v>
      </c>
      <c r="D176" s="24" t="n">
        <v>6518</v>
      </c>
      <c r="E176" s="24" t="n">
        <v>5770</v>
      </c>
      <c r="F176" s="27" t="n">
        <v>64</v>
      </c>
      <c r="G176" s="27" t="n">
        <v>60</v>
      </c>
      <c r="H176" s="27" t="n">
        <v>55</v>
      </c>
      <c r="I176" s="27" t="n">
        <v>3446</v>
      </c>
      <c r="J176" s="27" t="n">
        <v>6</v>
      </c>
      <c r="K176" s="27" t="n">
        <v>184</v>
      </c>
      <c r="L176" s="27" t="n">
        <v>112</v>
      </c>
      <c r="M176" s="27" t="n">
        <v>205</v>
      </c>
      <c r="N176" s="27" t="n">
        <v>53</v>
      </c>
      <c r="O176" s="27" t="n">
        <v>230</v>
      </c>
      <c r="P176" s="27" t="n">
        <v>116</v>
      </c>
      <c r="Q176" s="27" t="n">
        <v>97</v>
      </c>
      <c r="R176" s="27" t="n">
        <v>50</v>
      </c>
      <c r="S176" s="27" t="n">
        <v>529</v>
      </c>
      <c r="T176" s="27" t="n">
        <v>128</v>
      </c>
      <c r="U176" s="24"/>
      <c r="V176" s="24"/>
      <c r="W176" s="24"/>
      <c r="X176" s="24"/>
      <c r="Y176" s="24"/>
      <c r="Z176" s="24"/>
      <c r="AA176" s="24" t="n">
        <f aca="false">SUM(C176:T176)</f>
        <v>22759</v>
      </c>
      <c r="AB176" s="24"/>
      <c r="AC176" s="24"/>
      <c r="AD176" s="24"/>
      <c r="AE176" s="27" t="n">
        <v>21</v>
      </c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</row>
    <row r="177" customFormat="false" ht="13.8" hidden="false" customHeight="false" outlineLevel="0" collapsed="false">
      <c r="A177" s="32" t="n">
        <v>44004</v>
      </c>
      <c r="B177" s="24"/>
      <c r="C177" s="24" t="n">
        <v>3229</v>
      </c>
      <c r="D177" s="24" t="n">
        <v>9017</v>
      </c>
      <c r="E177" s="24" t="n">
        <v>5295</v>
      </c>
      <c r="F177" s="27" t="n">
        <v>50</v>
      </c>
      <c r="G177" s="27" t="n">
        <v>39</v>
      </c>
      <c r="H177" s="27" t="n">
        <v>39</v>
      </c>
      <c r="I177" s="27" t="n">
        <v>2331</v>
      </c>
      <c r="J177" s="27" t="n">
        <v>1</v>
      </c>
      <c r="K177" s="27" t="n">
        <v>92</v>
      </c>
      <c r="L177" s="27" t="n">
        <v>105</v>
      </c>
      <c r="M177" s="27" t="n">
        <v>379</v>
      </c>
      <c r="N177" s="27" t="n">
        <v>143</v>
      </c>
      <c r="O177" s="27" t="n">
        <v>630</v>
      </c>
      <c r="P177" s="27" t="n">
        <v>10</v>
      </c>
      <c r="Q177" s="27" t="n">
        <v>41</v>
      </c>
      <c r="R177" s="27" t="n">
        <v>237</v>
      </c>
      <c r="S177" s="27" t="n">
        <v>298</v>
      </c>
      <c r="T177" s="27" t="n">
        <v>127</v>
      </c>
      <c r="U177" s="24"/>
      <c r="V177" s="24"/>
      <c r="W177" s="24"/>
      <c r="X177" s="24"/>
      <c r="Y177" s="24"/>
      <c r="Z177" s="24"/>
      <c r="AA177" s="24" t="n">
        <f aca="false">SUM(C177:T177)</f>
        <v>22063</v>
      </c>
      <c r="AB177" s="24"/>
      <c r="AC177" s="24"/>
      <c r="AD177" s="24"/>
      <c r="AE177" s="27" t="n">
        <v>19</v>
      </c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</row>
    <row r="178" customFormat="false" ht="13.8" hidden="false" customHeight="false" outlineLevel="0" collapsed="false">
      <c r="A178" s="32" t="n">
        <v>44005</v>
      </c>
      <c r="B178" s="24"/>
      <c r="C178" s="24" t="n">
        <v>1923</v>
      </c>
      <c r="D178" s="24" t="n">
        <v>8115</v>
      </c>
      <c r="E178" s="24" t="n">
        <v>6167</v>
      </c>
      <c r="F178" s="27" t="n">
        <v>41</v>
      </c>
      <c r="G178" s="27" t="n">
        <v>79</v>
      </c>
      <c r="H178" s="27" t="n">
        <v>77</v>
      </c>
      <c r="I178" s="27" t="n">
        <v>3363</v>
      </c>
      <c r="J178" s="27" t="n">
        <v>19</v>
      </c>
      <c r="K178" s="27" t="n">
        <v>180</v>
      </c>
      <c r="L178" s="27" t="n">
        <v>88</v>
      </c>
      <c r="M178" s="27" t="n">
        <v>171</v>
      </c>
      <c r="N178" s="27" t="n">
        <v>241</v>
      </c>
      <c r="O178" s="27" t="n">
        <v>219</v>
      </c>
      <c r="P178" s="27" t="n">
        <v>1</v>
      </c>
      <c r="Q178" s="27" t="n">
        <v>13</v>
      </c>
      <c r="R178" s="27" t="n">
        <v>11</v>
      </c>
      <c r="S178" s="27" t="n">
        <v>203</v>
      </c>
      <c r="T178" s="27" t="n">
        <v>135</v>
      </c>
      <c r="U178" s="24"/>
      <c r="V178" s="24"/>
      <c r="W178" s="24"/>
      <c r="X178" s="24"/>
      <c r="Y178" s="24"/>
      <c r="Z178" s="24"/>
      <c r="AA178" s="24" t="n">
        <f aca="false">SUM(C178:T178)</f>
        <v>21046</v>
      </c>
      <c r="AB178" s="24"/>
      <c r="AC178" s="24"/>
      <c r="AD178" s="24"/>
      <c r="AE178" s="27" t="n">
        <v>1</v>
      </c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</row>
    <row r="179" customFormat="false" ht="13.8" hidden="false" customHeight="false" outlineLevel="0" collapsed="false">
      <c r="A179" s="32" t="n">
        <v>44006</v>
      </c>
      <c r="B179" s="24"/>
      <c r="C179" s="24" t="n">
        <v>6069</v>
      </c>
      <c r="D179" s="24" t="n">
        <v>7322</v>
      </c>
      <c r="E179" s="24" t="n">
        <v>5494</v>
      </c>
      <c r="F179" s="27" t="n">
        <v>26</v>
      </c>
      <c r="G179" s="24" t="n">
        <v>94</v>
      </c>
      <c r="H179" s="24" t="n">
        <v>64</v>
      </c>
      <c r="I179" s="27" t="n">
        <v>5579</v>
      </c>
      <c r="J179" s="27" t="n">
        <v>164</v>
      </c>
      <c r="K179" s="27" t="n">
        <v>136</v>
      </c>
      <c r="L179" s="27" t="n">
        <v>54</v>
      </c>
      <c r="M179" s="27" t="n">
        <v>876</v>
      </c>
      <c r="N179" s="27" t="n">
        <v>90</v>
      </c>
      <c r="O179" s="27" t="n">
        <v>202</v>
      </c>
      <c r="P179" s="27" t="n">
        <v>1</v>
      </c>
      <c r="Q179" s="27" t="n">
        <v>18</v>
      </c>
      <c r="R179" s="27" t="n">
        <v>105</v>
      </c>
      <c r="S179" s="27" t="n">
        <v>306</v>
      </c>
      <c r="T179" s="27" t="n">
        <v>114</v>
      </c>
      <c r="U179" s="24"/>
      <c r="V179" s="24"/>
      <c r="W179" s="24"/>
      <c r="X179" s="24"/>
      <c r="Y179" s="24"/>
      <c r="Z179" s="24"/>
      <c r="AA179" s="24" t="n">
        <f aca="false">SUM(C179:T179)</f>
        <v>26714</v>
      </c>
      <c r="AB179" s="24"/>
      <c r="AC179" s="24"/>
      <c r="AD179" s="24"/>
      <c r="AE179" s="27" t="n">
        <v>6</v>
      </c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</row>
    <row r="180" customFormat="false" ht="13.8" hidden="false" customHeight="false" outlineLevel="0" collapsed="false">
      <c r="A180" s="32" t="n">
        <v>44007</v>
      </c>
      <c r="B180" s="24"/>
      <c r="C180" s="24" t="n">
        <v>3936</v>
      </c>
      <c r="D180" s="24" t="n">
        <v>7245</v>
      </c>
      <c r="E180" s="24" t="n">
        <v>4237</v>
      </c>
      <c r="F180" s="27" t="n">
        <v>151</v>
      </c>
      <c r="G180" s="27" t="n">
        <v>78</v>
      </c>
      <c r="H180" s="27" t="n">
        <v>60</v>
      </c>
      <c r="I180" s="27" t="n">
        <v>1471</v>
      </c>
      <c r="J180" s="27" t="n">
        <v>154</v>
      </c>
      <c r="K180" s="27" t="n">
        <v>231</v>
      </c>
      <c r="L180" s="27" t="n">
        <v>85</v>
      </c>
      <c r="M180" s="27" t="n">
        <v>353</v>
      </c>
      <c r="N180" s="27" t="n">
        <v>28</v>
      </c>
      <c r="O180" s="27" t="n">
        <v>286</v>
      </c>
      <c r="P180" s="27" t="n">
        <v>17</v>
      </c>
      <c r="Q180" s="27" t="n">
        <v>77</v>
      </c>
      <c r="R180" s="27" t="n">
        <v>106</v>
      </c>
      <c r="S180" s="27" t="n">
        <v>2</v>
      </c>
      <c r="T180" s="27" t="n">
        <v>37</v>
      </c>
      <c r="U180" s="24"/>
      <c r="V180" s="24"/>
      <c r="W180" s="24"/>
      <c r="X180" s="24"/>
      <c r="Y180" s="24"/>
      <c r="Z180" s="24"/>
      <c r="AA180" s="24" t="n">
        <f aca="false">SUM(C180:T180)</f>
        <v>18554</v>
      </c>
      <c r="AB180" s="24"/>
      <c r="AC180" s="24"/>
      <c r="AD180" s="24"/>
      <c r="AE180" s="27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</row>
    <row r="181" customFormat="false" ht="13.8" hidden="false" customHeight="false" outlineLevel="0" collapsed="false">
      <c r="A181" s="32" t="n">
        <v>44008</v>
      </c>
      <c r="B181" s="24"/>
      <c r="C181" s="24" t="n">
        <v>2388</v>
      </c>
      <c r="D181" s="24" t="n">
        <v>8045</v>
      </c>
      <c r="E181" s="24" t="n">
        <v>6042</v>
      </c>
      <c r="F181" s="27" t="n">
        <v>87</v>
      </c>
      <c r="G181" s="27" t="n">
        <v>64</v>
      </c>
      <c r="H181" s="27" t="n">
        <v>49</v>
      </c>
      <c r="I181" s="27" t="n">
        <v>2162</v>
      </c>
      <c r="J181" s="27" t="n">
        <v>451</v>
      </c>
      <c r="K181" s="27" t="n">
        <v>151</v>
      </c>
      <c r="L181" s="27" t="n">
        <v>74</v>
      </c>
      <c r="M181" s="27" t="n">
        <v>1343</v>
      </c>
      <c r="N181" s="27" t="n">
        <v>55</v>
      </c>
      <c r="O181" s="27" t="n">
        <v>282</v>
      </c>
      <c r="P181" s="27" t="n">
        <v>16</v>
      </c>
      <c r="Q181" s="27" t="n">
        <v>102</v>
      </c>
      <c r="R181" s="27" t="n">
        <v>59</v>
      </c>
      <c r="S181" s="27" t="n">
        <v>73</v>
      </c>
      <c r="T181" s="27" t="n">
        <v>199</v>
      </c>
      <c r="U181" s="24"/>
      <c r="V181" s="24"/>
      <c r="W181" s="24"/>
      <c r="X181" s="24"/>
      <c r="Y181" s="24"/>
      <c r="Z181" s="24"/>
      <c r="AA181" s="24" t="n">
        <f aca="false">SUM(C181:T181)</f>
        <v>21642</v>
      </c>
      <c r="AB181" s="24"/>
      <c r="AC181" s="24"/>
    </row>
    <row r="182" customFormat="false" ht="13.8" hidden="false" customHeight="false" outlineLevel="0" collapsed="false">
      <c r="A182" s="32" t="n">
        <v>44009</v>
      </c>
      <c r="B182" s="24"/>
      <c r="C182" s="24" t="n">
        <v>2205</v>
      </c>
      <c r="D182" s="24" t="n">
        <v>5937</v>
      </c>
      <c r="E182" s="24" t="n">
        <v>6642</v>
      </c>
      <c r="F182" s="27" t="n">
        <v>266</v>
      </c>
      <c r="G182" s="27" t="n">
        <v>134</v>
      </c>
      <c r="H182" s="27" t="n">
        <v>49</v>
      </c>
      <c r="I182" s="27" t="n">
        <v>1665</v>
      </c>
      <c r="J182" s="27" t="n">
        <v>95</v>
      </c>
      <c r="K182" s="27" t="n">
        <v>77</v>
      </c>
      <c r="L182" s="27" t="n">
        <v>65</v>
      </c>
      <c r="M182" s="27" t="n">
        <v>1012</v>
      </c>
      <c r="N182" s="27" t="n">
        <v>28</v>
      </c>
      <c r="O182" s="27" t="n">
        <v>295</v>
      </c>
      <c r="P182" s="27" t="n">
        <v>33</v>
      </c>
      <c r="Q182" s="27" t="n">
        <v>57</v>
      </c>
      <c r="R182" s="27" t="n">
        <v>155</v>
      </c>
      <c r="S182" s="27" t="n">
        <v>208</v>
      </c>
      <c r="T182" s="27" t="n">
        <v>141</v>
      </c>
      <c r="U182" s="24"/>
      <c r="V182" s="24"/>
      <c r="W182" s="24"/>
      <c r="X182" s="24"/>
      <c r="Y182" s="24"/>
      <c r="Z182" s="24"/>
      <c r="AA182" s="24" t="n">
        <f aca="false">SUM(C182:T182)</f>
        <v>19064</v>
      </c>
      <c r="AB182" s="24"/>
      <c r="AC182" s="24"/>
    </row>
    <row r="183" customFormat="false" ht="13.8" hidden="false" customHeight="false" outlineLevel="0" collapsed="false">
      <c r="A183" s="32" t="n">
        <v>44010</v>
      </c>
      <c r="B183" s="24"/>
      <c r="C183" s="24" t="n">
        <v>2751</v>
      </c>
      <c r="D183" s="24" t="n">
        <v>5573</v>
      </c>
      <c r="E183" s="24" t="n">
        <v>7453</v>
      </c>
      <c r="F183" s="27" t="n">
        <v>294</v>
      </c>
      <c r="G183" s="27" t="n">
        <v>40</v>
      </c>
      <c r="H183" s="27" t="n">
        <v>39</v>
      </c>
      <c r="I183" s="27" t="n">
        <v>2164</v>
      </c>
      <c r="J183" s="27" t="n">
        <v>165</v>
      </c>
      <c r="K183" s="27" t="n">
        <v>91</v>
      </c>
      <c r="L183" s="27" t="n">
        <v>45</v>
      </c>
      <c r="M183" s="27" t="n">
        <v>543</v>
      </c>
      <c r="N183" s="27" t="n">
        <v>67</v>
      </c>
      <c r="O183" s="27" t="n">
        <v>146</v>
      </c>
      <c r="P183" s="27" t="n">
        <v>6</v>
      </c>
      <c r="Q183" s="27" t="n">
        <v>12</v>
      </c>
      <c r="R183" s="27" t="n">
        <v>6</v>
      </c>
      <c r="S183" s="27" t="n">
        <v>49</v>
      </c>
      <c r="T183" s="27" t="n">
        <v>17</v>
      </c>
      <c r="U183" s="24"/>
      <c r="V183" s="24"/>
      <c r="W183" s="24"/>
      <c r="X183" s="24"/>
      <c r="Y183" s="24"/>
      <c r="Z183" s="24"/>
      <c r="AA183" s="24" t="n">
        <f aca="false">SUM(C183:T183)</f>
        <v>19461</v>
      </c>
      <c r="AB183" s="24"/>
      <c r="AC183" s="24"/>
    </row>
    <row r="184" customFormat="false" ht="13.8" hidden="false" customHeight="false" outlineLevel="0" collapsed="false">
      <c r="A184" s="32" t="n">
        <v>44011</v>
      </c>
      <c r="B184" s="24"/>
      <c r="C184" s="24" t="n">
        <v>2867</v>
      </c>
      <c r="D184" s="24" t="n">
        <v>6407</v>
      </c>
      <c r="E184" s="24" t="n">
        <v>7490</v>
      </c>
      <c r="F184" s="27" t="n">
        <v>156</v>
      </c>
      <c r="G184" s="27" t="n">
        <v>52</v>
      </c>
      <c r="H184" s="27" t="n">
        <v>77</v>
      </c>
      <c r="I184" s="27" t="n">
        <v>1938</v>
      </c>
      <c r="J184" s="27" t="n">
        <v>14</v>
      </c>
      <c r="K184" s="27" t="n">
        <v>153</v>
      </c>
      <c r="L184" s="27" t="n">
        <v>63</v>
      </c>
      <c r="M184" s="27" t="n">
        <v>588</v>
      </c>
      <c r="N184" s="27" t="n">
        <v>67</v>
      </c>
      <c r="O184" s="27" t="n">
        <v>340</v>
      </c>
      <c r="P184" s="27" t="n">
        <v>1</v>
      </c>
      <c r="Q184" s="27" t="n">
        <v>152</v>
      </c>
      <c r="R184" s="27" t="n">
        <v>31</v>
      </c>
      <c r="S184" s="27" t="n">
        <v>70</v>
      </c>
      <c r="T184" s="27" t="n">
        <v>131</v>
      </c>
      <c r="U184" s="24"/>
      <c r="V184" s="24"/>
      <c r="W184" s="24"/>
      <c r="X184" s="24"/>
      <c r="Y184" s="24"/>
      <c r="Z184" s="24"/>
      <c r="AA184" s="24" t="n">
        <f aca="false">SUM(C184:T184)</f>
        <v>20597</v>
      </c>
      <c r="AB184" s="24"/>
      <c r="AC184" s="24"/>
    </row>
    <row r="185" customFormat="false" ht="13.8" hidden="false" customHeight="false" outlineLevel="0" collapsed="false">
      <c r="A185" s="32" t="n">
        <v>44012</v>
      </c>
      <c r="B185" s="24"/>
      <c r="C185" s="24" t="n">
        <v>1720</v>
      </c>
      <c r="D185" s="24" t="n">
        <v>8188</v>
      </c>
      <c r="E185" s="24" t="n">
        <v>6517</v>
      </c>
      <c r="F185" s="27" t="n">
        <v>145</v>
      </c>
      <c r="G185" s="27" t="n">
        <v>54</v>
      </c>
      <c r="H185" s="27" t="n">
        <v>120</v>
      </c>
      <c r="I185" s="27" t="n">
        <v>3068</v>
      </c>
      <c r="J185" s="27" t="n">
        <v>20</v>
      </c>
      <c r="K185" s="27" t="n">
        <v>88</v>
      </c>
      <c r="L185" s="27" t="n">
        <v>43</v>
      </c>
      <c r="M185" s="27" t="n">
        <v>729</v>
      </c>
      <c r="N185" s="27" t="n">
        <v>42</v>
      </c>
      <c r="O185" s="27" t="n">
        <v>358</v>
      </c>
      <c r="P185" s="27" t="n">
        <v>17</v>
      </c>
      <c r="Q185" s="27" t="n">
        <v>122</v>
      </c>
      <c r="R185" s="27" t="n">
        <v>10</v>
      </c>
      <c r="S185" s="27" t="n">
        <v>118</v>
      </c>
      <c r="T185" s="27" t="n">
        <v>381</v>
      </c>
      <c r="U185" s="24"/>
      <c r="V185" s="24"/>
      <c r="W185" s="24"/>
      <c r="X185" s="24"/>
      <c r="Y185" s="24"/>
      <c r="Z185" s="24"/>
      <c r="AA185" s="24" t="n">
        <f aca="false">SUM(C185:T185)</f>
        <v>21740</v>
      </c>
      <c r="AB185" s="24"/>
      <c r="AC185" s="24"/>
      <c r="AF185" s="24" t="n">
        <v>334</v>
      </c>
    </row>
    <row r="186" customFormat="false" ht="13.8" hidden="false" customHeight="false" outlineLevel="0" collapsed="false">
      <c r="A186" s="32" t="n">
        <v>44013</v>
      </c>
      <c r="B186" s="24"/>
      <c r="C186" s="24" t="n">
        <v>4734</v>
      </c>
      <c r="D186" s="24" t="n">
        <v>6524</v>
      </c>
      <c r="E186" s="24" t="n">
        <v>8789</v>
      </c>
      <c r="F186" s="27" t="n">
        <v>1359</v>
      </c>
      <c r="G186" s="27" t="n">
        <v>83</v>
      </c>
      <c r="H186" s="27" t="n">
        <v>71</v>
      </c>
      <c r="I186" s="27" t="n">
        <v>1264</v>
      </c>
      <c r="J186" s="27" t="n">
        <v>12</v>
      </c>
      <c r="K186" s="27" t="n">
        <v>156</v>
      </c>
      <c r="L186" s="27" t="n">
        <v>255</v>
      </c>
      <c r="M186" s="27" t="n">
        <v>626</v>
      </c>
      <c r="N186" s="27" t="n">
        <v>72</v>
      </c>
      <c r="O186" s="27" t="n">
        <v>163</v>
      </c>
      <c r="P186" s="27" t="n">
        <v>51</v>
      </c>
      <c r="Q186" s="27" t="n">
        <v>17</v>
      </c>
      <c r="R186" s="27" t="n">
        <v>7</v>
      </c>
      <c r="S186" s="27" t="n">
        <v>452</v>
      </c>
      <c r="T186" s="27" t="n">
        <v>146</v>
      </c>
      <c r="U186" s="24"/>
      <c r="V186" s="24"/>
      <c r="W186" s="24"/>
      <c r="X186" s="24"/>
      <c r="Y186" s="24"/>
      <c r="Z186" s="24"/>
      <c r="AA186" s="24" t="n">
        <f aca="false">SUM(C186:T186)</f>
        <v>24781</v>
      </c>
      <c r="AB186" s="24"/>
      <c r="AC186" s="24"/>
      <c r="AF186" s="24" t="n">
        <v>50</v>
      </c>
    </row>
    <row r="187" customFormat="false" ht="13.8" hidden="false" customHeight="false" outlineLevel="0" collapsed="false">
      <c r="A187" s="32" t="n">
        <v>44014</v>
      </c>
      <c r="B187" s="24"/>
      <c r="C187" s="24" t="n">
        <v>2539</v>
      </c>
      <c r="D187" s="24" t="n">
        <v>5113</v>
      </c>
      <c r="E187" s="24" t="n">
        <v>4079</v>
      </c>
      <c r="F187" s="27" t="n">
        <v>241</v>
      </c>
      <c r="G187" s="27" t="n">
        <v>28</v>
      </c>
      <c r="H187" s="27" t="n">
        <v>39</v>
      </c>
      <c r="I187" s="27" t="n">
        <v>812</v>
      </c>
      <c r="J187" s="27" t="n">
        <v>22</v>
      </c>
      <c r="K187" s="27" t="n">
        <v>111</v>
      </c>
      <c r="L187" s="27" t="n">
        <v>204</v>
      </c>
      <c r="M187" s="27" t="n">
        <v>469</v>
      </c>
      <c r="N187" s="27" t="n">
        <v>39</v>
      </c>
      <c r="O187" s="27" t="n">
        <v>137</v>
      </c>
      <c r="P187" s="27" t="n">
        <v>2</v>
      </c>
      <c r="Q187" s="27" t="n">
        <v>146</v>
      </c>
      <c r="R187" s="27" t="n">
        <v>19</v>
      </c>
      <c r="S187" s="27" t="n">
        <v>145</v>
      </c>
      <c r="T187" s="27" t="n">
        <v>147</v>
      </c>
      <c r="U187" s="24"/>
      <c r="V187" s="24"/>
      <c r="W187" s="24"/>
      <c r="X187" s="24"/>
      <c r="Y187" s="24"/>
      <c r="Z187" s="24"/>
      <c r="AA187" s="24" t="n">
        <f aca="false">SUM(C187:T187)</f>
        <v>14292</v>
      </c>
      <c r="AB187" s="24"/>
      <c r="AC187" s="24"/>
      <c r="AF187" s="24" t="n">
        <v>78</v>
      </c>
    </row>
    <row r="188" customFormat="false" ht="13.8" hidden="false" customHeight="false" outlineLevel="0" collapsed="false">
      <c r="A188" s="32" t="n">
        <v>44015</v>
      </c>
      <c r="B188" s="24"/>
      <c r="C188" s="24" t="n">
        <v>3051</v>
      </c>
      <c r="D188" s="24" t="n">
        <v>5477</v>
      </c>
      <c r="E188" s="24" t="n">
        <v>3844</v>
      </c>
      <c r="F188" s="27" t="n">
        <v>142</v>
      </c>
      <c r="G188" s="27" t="n">
        <v>72</v>
      </c>
      <c r="H188" s="27" t="n">
        <v>51</v>
      </c>
      <c r="I188" s="27" t="n">
        <v>2741</v>
      </c>
      <c r="J188" s="27" t="n">
        <v>16</v>
      </c>
      <c r="K188" s="27" t="n">
        <v>98</v>
      </c>
      <c r="L188" s="27" t="n">
        <v>94</v>
      </c>
      <c r="M188" s="27" t="n">
        <v>638</v>
      </c>
      <c r="N188" s="27" t="n">
        <v>7</v>
      </c>
      <c r="O188" s="27" t="n">
        <v>352</v>
      </c>
      <c r="P188" s="27" t="n">
        <v>6</v>
      </c>
      <c r="Q188" s="27" t="n">
        <v>26</v>
      </c>
      <c r="R188" s="27" t="n">
        <v>0</v>
      </c>
      <c r="S188" s="27" t="n">
        <v>62</v>
      </c>
      <c r="T188" s="27" t="n">
        <v>33</v>
      </c>
      <c r="U188" s="24"/>
      <c r="V188" s="24"/>
      <c r="W188" s="24"/>
      <c r="X188" s="24"/>
      <c r="Y188" s="24"/>
      <c r="Z188" s="24"/>
      <c r="AA188" s="24" t="n">
        <f aca="false">SUM(C188:T188)</f>
        <v>16710</v>
      </c>
      <c r="AB188" s="24"/>
      <c r="AC188" s="24"/>
      <c r="AF188" s="24" t="n">
        <v>43</v>
      </c>
    </row>
    <row r="189" customFormat="false" ht="13.8" hidden="false" customHeight="false" outlineLevel="0" collapsed="false">
      <c r="A189" s="32" t="n">
        <v>44016</v>
      </c>
      <c r="B189" s="24"/>
      <c r="C189" s="24" t="n">
        <v>2534</v>
      </c>
      <c r="D189" s="24" t="n">
        <v>5814</v>
      </c>
      <c r="E189" s="24" t="n">
        <v>3750</v>
      </c>
      <c r="F189" s="27" t="n">
        <v>170</v>
      </c>
      <c r="G189" s="27" t="n">
        <v>69</v>
      </c>
      <c r="H189" s="27" t="n">
        <v>46</v>
      </c>
      <c r="I189" s="27" t="n">
        <v>2727</v>
      </c>
      <c r="J189" s="27" t="n">
        <v>13</v>
      </c>
      <c r="K189" s="27" t="n">
        <v>149</v>
      </c>
      <c r="L189" s="27" t="n">
        <v>86</v>
      </c>
      <c r="M189" s="27" t="n">
        <v>969</v>
      </c>
      <c r="N189" s="27" t="n">
        <v>50</v>
      </c>
      <c r="O189" s="27" t="n">
        <v>573</v>
      </c>
      <c r="P189" s="27" t="n">
        <v>45</v>
      </c>
      <c r="Q189" s="27" t="n">
        <v>74</v>
      </c>
      <c r="R189" s="27" t="n">
        <v>14</v>
      </c>
      <c r="S189" s="27" t="n">
        <v>277</v>
      </c>
      <c r="T189" s="27" t="n">
        <v>5</v>
      </c>
      <c r="U189" s="24"/>
      <c r="V189" s="24"/>
      <c r="W189" s="24"/>
      <c r="X189" s="24"/>
      <c r="Y189" s="24"/>
      <c r="Z189" s="24"/>
      <c r="AA189" s="24" t="n">
        <f aca="false">SUM(C189:T189)</f>
        <v>17365</v>
      </c>
      <c r="AB189" s="24"/>
      <c r="AC189" s="24"/>
      <c r="AF189" s="24" t="n">
        <v>50</v>
      </c>
    </row>
    <row r="190" customFormat="false" ht="13.8" hidden="false" customHeight="false" outlineLevel="0" collapsed="false">
      <c r="A190" s="32" t="n">
        <v>44017</v>
      </c>
      <c r="B190" s="24"/>
      <c r="C190" s="24" t="n">
        <v>2489</v>
      </c>
      <c r="D190" s="24" t="n">
        <v>6803</v>
      </c>
      <c r="E190" s="24" t="n">
        <v>10025</v>
      </c>
      <c r="F190" s="27" t="n">
        <v>102</v>
      </c>
      <c r="G190" s="27" t="n">
        <v>96</v>
      </c>
      <c r="H190" s="27" t="n">
        <v>58</v>
      </c>
      <c r="I190" s="27" t="n">
        <v>1906</v>
      </c>
      <c r="J190" s="27" t="n">
        <v>44</v>
      </c>
      <c r="K190" s="27" t="n">
        <v>104</v>
      </c>
      <c r="L190" s="27" t="n">
        <v>51</v>
      </c>
      <c r="M190" s="27" t="n">
        <v>291</v>
      </c>
      <c r="N190" s="27" t="n">
        <v>56</v>
      </c>
      <c r="O190" s="27" t="n">
        <v>414</v>
      </c>
      <c r="P190" s="27" t="n">
        <v>48</v>
      </c>
      <c r="Q190" s="27" t="n">
        <v>196</v>
      </c>
      <c r="R190" s="27" t="n">
        <v>34</v>
      </c>
      <c r="S190" s="27" t="n">
        <v>62</v>
      </c>
      <c r="T190" s="27" t="n">
        <v>108</v>
      </c>
      <c r="U190" s="24"/>
      <c r="V190" s="24"/>
      <c r="W190" s="24"/>
      <c r="X190" s="24"/>
      <c r="Y190" s="24"/>
      <c r="Z190" s="24"/>
      <c r="AA190" s="24" t="n">
        <f aca="false">SUM(C190:T190)</f>
        <v>22887</v>
      </c>
      <c r="AB190" s="24"/>
      <c r="AC190" s="24"/>
      <c r="AF190" s="24" t="n">
        <v>44</v>
      </c>
    </row>
    <row r="191" customFormat="false" ht="13.8" hidden="false" customHeight="false" outlineLevel="0" collapsed="false">
      <c r="A191" s="32" t="n">
        <v>44018</v>
      </c>
      <c r="B191" s="24"/>
      <c r="C191" s="24" t="n">
        <v>6037</v>
      </c>
      <c r="D191" s="24" t="n">
        <v>5258</v>
      </c>
      <c r="E191" s="24" t="n">
        <v>7387</v>
      </c>
      <c r="F191" s="27" t="n">
        <v>64</v>
      </c>
      <c r="G191" s="27" t="n">
        <v>94</v>
      </c>
      <c r="H191" s="27" t="n">
        <v>56</v>
      </c>
      <c r="I191" s="27" t="n">
        <v>1162</v>
      </c>
      <c r="J191" s="27" t="n">
        <v>187</v>
      </c>
      <c r="K191" s="27" t="n">
        <v>194</v>
      </c>
      <c r="L191" s="27" t="n">
        <v>56</v>
      </c>
      <c r="M191" s="27" t="n">
        <v>328</v>
      </c>
      <c r="N191" s="27" t="n">
        <v>14</v>
      </c>
      <c r="O191" s="27" t="n">
        <v>210</v>
      </c>
      <c r="P191" s="27" t="n">
        <v>25</v>
      </c>
      <c r="Q191" s="27" t="n">
        <v>320</v>
      </c>
      <c r="R191" s="27" t="n">
        <v>0</v>
      </c>
      <c r="S191" s="27" t="n">
        <v>334</v>
      </c>
      <c r="T191" s="27" t="n">
        <v>100</v>
      </c>
      <c r="U191" s="24"/>
      <c r="V191" s="24"/>
      <c r="W191" s="24"/>
      <c r="X191" s="24"/>
      <c r="Y191" s="24"/>
      <c r="Z191" s="24"/>
      <c r="AA191" s="24" t="n">
        <f aca="false">SUM(C191:T191)</f>
        <v>21826</v>
      </c>
      <c r="AB191" s="24"/>
      <c r="AC191" s="24"/>
      <c r="AF191" s="24" t="n">
        <v>14</v>
      </c>
    </row>
    <row r="192" customFormat="false" ht="13.8" hidden="false" customHeight="false" outlineLevel="0" collapsed="false">
      <c r="A192" s="32" t="n">
        <v>44019</v>
      </c>
      <c r="B192" s="24"/>
      <c r="C192" s="24" t="n">
        <v>3758</v>
      </c>
      <c r="D192" s="24" t="n">
        <v>6899</v>
      </c>
      <c r="E192" s="24" t="n">
        <v>4752</v>
      </c>
      <c r="F192" s="27" t="n">
        <v>61</v>
      </c>
      <c r="G192" s="27" t="n">
        <v>68</v>
      </c>
      <c r="H192" s="27" t="n">
        <v>44</v>
      </c>
      <c r="I192" s="27" t="n">
        <v>2994</v>
      </c>
      <c r="J192" s="27" t="n">
        <v>77</v>
      </c>
      <c r="K192" s="27" t="n">
        <v>197</v>
      </c>
      <c r="L192" s="27" t="n">
        <v>79</v>
      </c>
      <c r="M192" s="27" t="n">
        <v>552</v>
      </c>
      <c r="N192" s="27" t="n">
        <v>59</v>
      </c>
      <c r="O192" s="27" t="n">
        <v>905</v>
      </c>
      <c r="P192" s="27" t="n">
        <v>21</v>
      </c>
      <c r="Q192" s="27" t="n">
        <v>435</v>
      </c>
      <c r="R192" s="27" t="n">
        <v>33</v>
      </c>
      <c r="S192" s="27" t="n">
        <v>197</v>
      </c>
      <c r="T192" s="27" t="n">
        <v>0</v>
      </c>
      <c r="U192" s="24"/>
      <c r="V192" s="24"/>
      <c r="W192" s="24"/>
      <c r="X192" s="24"/>
      <c r="Y192" s="24"/>
      <c r="Z192" s="24"/>
      <c r="AA192" s="24" t="n">
        <f aca="false">SUM(C192:T192)</f>
        <v>21131</v>
      </c>
      <c r="AB192" s="24"/>
      <c r="AC192" s="24"/>
      <c r="AF192" s="24" t="n">
        <v>28</v>
      </c>
    </row>
    <row r="193" customFormat="false" ht="13.8" hidden="false" customHeight="false" outlineLevel="0" collapsed="false">
      <c r="A193" s="32" t="n">
        <v>44020</v>
      </c>
      <c r="B193" s="24"/>
      <c r="C193" s="24" t="n">
        <v>4626</v>
      </c>
      <c r="D193" s="24" t="n">
        <v>7429</v>
      </c>
      <c r="E193" s="24" t="n">
        <v>4333</v>
      </c>
      <c r="F193" s="27" t="n">
        <v>1035</v>
      </c>
      <c r="G193" s="27" t="n">
        <v>70</v>
      </c>
      <c r="H193" s="27" t="n">
        <v>43</v>
      </c>
      <c r="I193" s="27" t="n">
        <v>834</v>
      </c>
      <c r="J193" s="27" t="n">
        <v>28</v>
      </c>
      <c r="K193" s="27" t="n">
        <v>122</v>
      </c>
      <c r="L193" s="27" t="n">
        <v>51</v>
      </c>
      <c r="M193" s="27" t="n">
        <v>602</v>
      </c>
      <c r="N193" s="27" t="n">
        <v>53</v>
      </c>
      <c r="O193" s="27" t="n">
        <v>265</v>
      </c>
      <c r="P193" s="27" t="n">
        <v>3</v>
      </c>
      <c r="Q193" s="27" t="n">
        <v>978</v>
      </c>
      <c r="R193" s="27" t="n">
        <v>68</v>
      </c>
      <c r="S193" s="27" t="n">
        <v>220</v>
      </c>
      <c r="T193" s="27" t="n">
        <v>23</v>
      </c>
      <c r="U193" s="24"/>
      <c r="V193" s="24"/>
      <c r="W193" s="24"/>
      <c r="X193" s="24"/>
      <c r="Y193" s="24"/>
      <c r="Z193" s="24"/>
      <c r="AA193" s="24" t="n">
        <f aca="false">SUM(C193:T193)</f>
        <v>20783</v>
      </c>
      <c r="AB193" s="24"/>
      <c r="AC193" s="24"/>
      <c r="AF193" s="24" t="n">
        <v>61</v>
      </c>
    </row>
    <row r="194" customFormat="false" ht="13.8" hidden="false" customHeight="false" outlineLevel="0" collapsed="false">
      <c r="A194" s="32" t="n">
        <v>44021</v>
      </c>
      <c r="B194" s="24"/>
      <c r="C194" s="24" t="n">
        <v>4562</v>
      </c>
      <c r="D194" s="24" t="n">
        <v>6467</v>
      </c>
      <c r="E194" s="24" t="n">
        <v>8531</v>
      </c>
      <c r="F194" s="27" t="n">
        <v>306</v>
      </c>
      <c r="G194" s="27" t="n">
        <v>750</v>
      </c>
      <c r="H194" s="27" t="n">
        <v>25</v>
      </c>
      <c r="I194" s="27" t="n">
        <v>5256</v>
      </c>
      <c r="J194" s="27" t="n">
        <v>12</v>
      </c>
      <c r="K194" s="27" t="n">
        <v>215</v>
      </c>
      <c r="L194" s="27" t="n">
        <v>79</v>
      </c>
      <c r="M194" s="27" t="n">
        <v>510</v>
      </c>
      <c r="N194" s="27" t="n">
        <v>73</v>
      </c>
      <c r="O194" s="27" t="n">
        <v>226</v>
      </c>
      <c r="P194" s="27" t="n">
        <v>12</v>
      </c>
      <c r="Q194" s="27" t="n">
        <v>45</v>
      </c>
      <c r="R194" s="27" t="n">
        <v>52</v>
      </c>
      <c r="S194" s="27" t="n">
        <v>186</v>
      </c>
      <c r="T194" s="27" t="n">
        <v>1189</v>
      </c>
      <c r="U194" s="24"/>
      <c r="V194" s="24"/>
      <c r="W194" s="24"/>
      <c r="X194" s="24"/>
      <c r="Y194" s="24"/>
      <c r="Z194" s="24"/>
      <c r="AA194" s="24" t="n">
        <f aca="false">SUM(C194:T194)</f>
        <v>28496</v>
      </c>
      <c r="AB194" s="24"/>
      <c r="AC194" s="24"/>
      <c r="AF194" s="24" t="n">
        <v>51</v>
      </c>
    </row>
    <row r="195" customFormat="false" ht="13.8" hidden="false" customHeight="false" outlineLevel="0" collapsed="false">
      <c r="A195" s="32" t="n">
        <v>44022</v>
      </c>
      <c r="B195" s="24"/>
      <c r="C195" s="24" t="n">
        <v>2690</v>
      </c>
      <c r="D195" s="24" t="n">
        <v>7381</v>
      </c>
      <c r="E195" s="24" t="n">
        <v>6063</v>
      </c>
      <c r="F195" s="27" t="n">
        <v>851</v>
      </c>
      <c r="G195" s="27" t="n">
        <v>34</v>
      </c>
      <c r="H195" s="27" t="n">
        <v>30</v>
      </c>
      <c r="I195" s="27" t="n">
        <v>3182</v>
      </c>
      <c r="J195" s="27" t="n">
        <v>18</v>
      </c>
      <c r="K195" s="27" t="n">
        <v>118</v>
      </c>
      <c r="L195" s="27" t="n">
        <v>56</v>
      </c>
      <c r="M195" s="27" t="n">
        <v>461</v>
      </c>
      <c r="N195" s="27" t="n">
        <v>19</v>
      </c>
      <c r="O195" s="27" t="n">
        <v>287</v>
      </c>
      <c r="P195" s="27" t="n">
        <v>15</v>
      </c>
      <c r="Q195" s="27" t="n">
        <v>76</v>
      </c>
      <c r="R195" s="27" t="n">
        <v>101</v>
      </c>
      <c r="S195" s="27" t="n">
        <v>56</v>
      </c>
      <c r="T195" s="27" t="n">
        <v>175</v>
      </c>
      <c r="U195" s="24"/>
      <c r="V195" s="24"/>
      <c r="W195" s="24"/>
      <c r="X195" s="24"/>
      <c r="Y195" s="24"/>
      <c r="Z195" s="24"/>
      <c r="AA195" s="24" t="n">
        <f aca="false">SUM(C195:T195)</f>
        <v>21613</v>
      </c>
      <c r="AB195" s="24"/>
      <c r="AC195" s="24"/>
      <c r="AF195" s="24" t="n">
        <v>29</v>
      </c>
    </row>
    <row r="196" customFormat="false" ht="13.8" hidden="false" customHeight="false" outlineLevel="0" collapsed="false">
      <c r="A196" s="32" t="n">
        <v>44023</v>
      </c>
      <c r="B196" s="24"/>
      <c r="C196" s="24" t="n">
        <v>2485</v>
      </c>
      <c r="D196" s="24" t="n">
        <v>10314</v>
      </c>
      <c r="E196" s="24" t="n">
        <v>6383</v>
      </c>
      <c r="F196" s="27" t="n">
        <v>265</v>
      </c>
      <c r="G196" s="27" t="n">
        <v>122</v>
      </c>
      <c r="H196" s="27" t="n">
        <v>23</v>
      </c>
      <c r="I196" s="27" t="n">
        <v>2217</v>
      </c>
      <c r="J196" s="27" t="n">
        <v>51</v>
      </c>
      <c r="K196" s="27" t="n">
        <v>80</v>
      </c>
      <c r="L196" s="27" t="n">
        <v>35</v>
      </c>
      <c r="M196" s="27" t="n">
        <v>272</v>
      </c>
      <c r="N196" s="27" t="n">
        <v>51</v>
      </c>
      <c r="O196" s="27" t="n">
        <v>253</v>
      </c>
      <c r="P196" s="27" t="n">
        <v>91</v>
      </c>
      <c r="Q196" s="27" t="n">
        <v>166</v>
      </c>
      <c r="R196" s="27" t="n">
        <v>117</v>
      </c>
      <c r="S196" s="27" t="n">
        <v>78</v>
      </c>
      <c r="T196" s="27" t="n">
        <v>709</v>
      </c>
      <c r="U196" s="24"/>
      <c r="V196" s="24"/>
      <c r="W196" s="24"/>
      <c r="X196" s="24"/>
      <c r="Y196" s="24"/>
      <c r="Z196" s="24"/>
      <c r="AA196" s="24" t="n">
        <f aca="false">SUM(C196:T196)</f>
        <v>23712</v>
      </c>
      <c r="AB196" s="24"/>
      <c r="AC196" s="24"/>
      <c r="AF196" s="24" t="n">
        <v>82</v>
      </c>
    </row>
    <row r="197" customFormat="false" ht="13.8" hidden="false" customHeight="false" outlineLevel="0" collapsed="false">
      <c r="A197" s="32" t="n">
        <v>44024</v>
      </c>
      <c r="B197" s="24"/>
      <c r="C197" s="24" t="n">
        <v>2233</v>
      </c>
      <c r="D197" s="24" t="n">
        <v>6623</v>
      </c>
      <c r="E197" s="24" t="n">
        <v>4821</v>
      </c>
      <c r="F197" s="27" t="n">
        <v>39</v>
      </c>
      <c r="G197" s="27" t="n">
        <v>43</v>
      </c>
      <c r="H197" s="27" t="n">
        <v>35</v>
      </c>
      <c r="I197" s="27" t="n">
        <v>2461</v>
      </c>
      <c r="J197" s="27" t="n">
        <v>19</v>
      </c>
      <c r="K197" s="27" t="n">
        <v>85</v>
      </c>
      <c r="L197" s="27" t="n">
        <v>66</v>
      </c>
      <c r="M197" s="27" t="n">
        <v>186</v>
      </c>
      <c r="N197" s="27" t="n">
        <v>42</v>
      </c>
      <c r="O197" s="27" t="n">
        <v>262</v>
      </c>
      <c r="P197" s="27" t="n">
        <v>202</v>
      </c>
      <c r="Q197" s="27" t="n">
        <v>395</v>
      </c>
      <c r="R197" s="27" t="n">
        <v>35</v>
      </c>
      <c r="S197" s="27" t="n">
        <v>88</v>
      </c>
      <c r="T197" s="27" t="n">
        <v>428</v>
      </c>
      <c r="U197" s="24"/>
      <c r="V197" s="24"/>
      <c r="W197" s="24"/>
      <c r="X197" s="24"/>
      <c r="Y197" s="24"/>
      <c r="Z197" s="24"/>
      <c r="AA197" s="24" t="n">
        <f aca="false">SUM(C197:T197)</f>
        <v>18063</v>
      </c>
      <c r="AB197" s="24"/>
      <c r="AC197" s="24"/>
      <c r="AF197" s="24" t="n">
        <v>46</v>
      </c>
    </row>
    <row r="198" customFormat="false" ht="13.8" hidden="false" customHeight="false" outlineLevel="0" collapsed="false">
      <c r="A198" s="32" t="n">
        <v>44025</v>
      </c>
      <c r="B198" s="24"/>
      <c r="C198" s="24" t="n">
        <v>2506</v>
      </c>
      <c r="D198" s="24" t="n">
        <v>6848</v>
      </c>
      <c r="E198" s="24" t="n">
        <v>4020</v>
      </c>
      <c r="F198" s="27" t="n">
        <v>38</v>
      </c>
      <c r="G198" s="27" t="n">
        <v>60</v>
      </c>
      <c r="H198" s="27" t="n">
        <v>40</v>
      </c>
      <c r="I198" s="27" t="n">
        <v>1957</v>
      </c>
      <c r="J198" s="27" t="n">
        <v>48</v>
      </c>
      <c r="K198" s="27" t="n">
        <v>67</v>
      </c>
      <c r="L198" s="27" t="n">
        <v>20</v>
      </c>
      <c r="M198" s="27" t="n">
        <v>195</v>
      </c>
      <c r="N198" s="27" t="n">
        <v>27</v>
      </c>
      <c r="O198" s="27" t="n">
        <v>359</v>
      </c>
      <c r="P198" s="27" t="n">
        <v>74</v>
      </c>
      <c r="Q198" s="27" t="n">
        <v>264</v>
      </c>
      <c r="R198" s="27" t="n">
        <v>93</v>
      </c>
      <c r="S198" s="27" t="n">
        <v>196</v>
      </c>
      <c r="T198" s="27" t="n">
        <v>212</v>
      </c>
      <c r="U198" s="24"/>
      <c r="V198" s="24"/>
      <c r="W198" s="24"/>
      <c r="X198" s="24"/>
      <c r="Y198" s="24"/>
      <c r="Z198" s="24"/>
      <c r="AA198" s="24" t="n">
        <f aca="false">SUM(C198:T198)</f>
        <v>17024</v>
      </c>
      <c r="AB198" s="24"/>
      <c r="AC198" s="24"/>
      <c r="AF198" s="24" t="n">
        <v>39</v>
      </c>
    </row>
    <row r="199" customFormat="false" ht="13.8" hidden="false" customHeight="false" outlineLevel="0" collapsed="false">
      <c r="A199" s="32" t="n">
        <v>44026</v>
      </c>
      <c r="B199" s="24"/>
      <c r="C199" s="16" t="n">
        <v>1775</v>
      </c>
      <c r="D199" s="16" t="n">
        <v>6601</v>
      </c>
      <c r="E199" s="16" t="n">
        <v>5121</v>
      </c>
      <c r="F199" s="16" t="n">
        <v>150</v>
      </c>
      <c r="G199" s="16" t="n">
        <v>57</v>
      </c>
      <c r="H199" s="16" t="n">
        <v>31</v>
      </c>
      <c r="I199" s="16" t="n">
        <v>1418</v>
      </c>
      <c r="J199" s="16" t="n">
        <v>266</v>
      </c>
      <c r="K199" s="16" t="n">
        <v>94</v>
      </c>
      <c r="L199" s="16" t="n">
        <v>47</v>
      </c>
      <c r="M199" s="16" t="n">
        <v>252</v>
      </c>
      <c r="N199" s="16" t="n">
        <v>17</v>
      </c>
      <c r="O199" s="16" t="n">
        <v>322</v>
      </c>
      <c r="P199" s="16" t="n">
        <v>7</v>
      </c>
      <c r="Q199" s="16" t="n">
        <v>361</v>
      </c>
      <c r="R199" s="16" t="n">
        <v>0</v>
      </c>
      <c r="S199" s="16" t="n">
        <v>67</v>
      </c>
      <c r="T199" s="16" t="n">
        <v>194</v>
      </c>
      <c r="U199" s="24"/>
      <c r="V199" s="24"/>
      <c r="W199" s="24"/>
      <c r="X199" s="24"/>
      <c r="Y199" s="24"/>
      <c r="Z199" s="24"/>
      <c r="AA199" s="24" t="n">
        <f aca="false">SUM(C199:T199)</f>
        <v>16780</v>
      </c>
      <c r="AB199" s="24"/>
      <c r="AC199" s="24"/>
      <c r="AF199" s="24" t="n">
        <v>53</v>
      </c>
    </row>
    <row r="200" customFormat="false" ht="13.8" hidden="false" customHeight="false" outlineLevel="0" collapsed="false">
      <c r="A200" s="32" t="n">
        <v>44027</v>
      </c>
      <c r="B200" s="24"/>
      <c r="C200" s="24" t="n">
        <v>1407</v>
      </c>
      <c r="D200" s="24" t="n">
        <v>6599</v>
      </c>
      <c r="E200" s="24" t="n">
        <v>9186</v>
      </c>
      <c r="F200" s="27" t="n">
        <v>73</v>
      </c>
      <c r="G200" s="27" t="n">
        <v>97</v>
      </c>
      <c r="H200" s="27" t="n">
        <v>37</v>
      </c>
      <c r="I200" s="27" t="n">
        <v>1080</v>
      </c>
      <c r="J200" s="27" t="n">
        <v>56</v>
      </c>
      <c r="K200" s="27" t="n">
        <v>58</v>
      </c>
      <c r="L200" s="27" t="n">
        <v>39</v>
      </c>
      <c r="M200" s="27" t="n">
        <v>723</v>
      </c>
      <c r="N200" s="27" t="n">
        <v>37</v>
      </c>
      <c r="O200" s="27" t="n">
        <v>296</v>
      </c>
      <c r="P200" s="27" t="n">
        <v>54</v>
      </c>
      <c r="Q200" s="27" t="n">
        <v>124</v>
      </c>
      <c r="R200" s="27" t="n">
        <v>12</v>
      </c>
      <c r="S200" s="27" t="n">
        <v>273</v>
      </c>
      <c r="T200" s="27" t="n">
        <v>1004</v>
      </c>
      <c r="U200" s="24"/>
      <c r="V200" s="24"/>
      <c r="W200" s="24"/>
      <c r="X200" s="24"/>
      <c r="Y200" s="24"/>
      <c r="Z200" s="24"/>
      <c r="AA200" s="24" t="n">
        <f aca="false">SUM(C200:T200)</f>
        <v>21155</v>
      </c>
      <c r="AB200" s="24"/>
      <c r="AC200" s="24"/>
      <c r="AF200" s="24" t="n">
        <v>95</v>
      </c>
    </row>
    <row r="201" customFormat="false" ht="13.8" hidden="false" customHeight="false" outlineLevel="0" collapsed="false">
      <c r="A201" s="32" t="n">
        <v>44028</v>
      </c>
      <c r="B201" s="24"/>
      <c r="C201" s="24" t="n">
        <v>1980</v>
      </c>
      <c r="D201" s="24" t="n">
        <v>6931</v>
      </c>
      <c r="E201" s="24" t="n">
        <v>11394</v>
      </c>
      <c r="F201" s="27" t="n">
        <v>63</v>
      </c>
      <c r="G201" s="27" t="n">
        <v>51</v>
      </c>
      <c r="H201" s="27" t="n">
        <v>39</v>
      </c>
      <c r="I201" s="27" t="n">
        <v>1932</v>
      </c>
      <c r="J201" s="27" t="n">
        <v>82</v>
      </c>
      <c r="K201" s="27" t="n">
        <v>47</v>
      </c>
      <c r="L201" s="27" t="n">
        <v>40</v>
      </c>
      <c r="M201" s="27" t="n">
        <v>680</v>
      </c>
      <c r="N201" s="27" t="n">
        <v>83</v>
      </c>
      <c r="O201" s="27" t="n">
        <v>347</v>
      </c>
      <c r="P201" s="27" t="n">
        <v>18</v>
      </c>
      <c r="Q201" s="27" t="n">
        <v>135</v>
      </c>
      <c r="R201" s="27" t="n">
        <v>4</v>
      </c>
      <c r="S201" s="27" t="n">
        <v>602</v>
      </c>
      <c r="T201" s="27" t="n">
        <v>910</v>
      </c>
      <c r="U201" s="24"/>
      <c r="V201" s="24"/>
      <c r="W201" s="24"/>
      <c r="X201" s="24"/>
      <c r="Y201" s="24"/>
      <c r="Z201" s="24"/>
      <c r="AA201" s="24" t="n">
        <f aca="false">SUM(C201:T201)</f>
        <v>25338</v>
      </c>
      <c r="AB201" s="24"/>
      <c r="AC201" s="24"/>
      <c r="AF201" s="24" t="n">
        <v>70</v>
      </c>
    </row>
    <row r="202" customFormat="false" ht="13.8" hidden="false" customHeight="false" outlineLevel="0" collapsed="false">
      <c r="A202" s="32" t="n">
        <v>44029</v>
      </c>
      <c r="B202" s="24"/>
      <c r="C202" s="24" t="n">
        <v>2832</v>
      </c>
      <c r="D202" s="24" t="n">
        <v>4419</v>
      </c>
      <c r="E202" s="24" t="n">
        <v>7445</v>
      </c>
      <c r="F202" s="27" t="n">
        <v>38</v>
      </c>
      <c r="G202" s="27" t="n">
        <v>35</v>
      </c>
      <c r="H202" s="27" t="n">
        <v>50</v>
      </c>
      <c r="I202" s="27" t="n">
        <v>2750</v>
      </c>
      <c r="J202" s="27" t="n">
        <v>44</v>
      </c>
      <c r="K202" s="27" t="n">
        <v>77</v>
      </c>
      <c r="L202" s="27" t="n">
        <v>26</v>
      </c>
      <c r="M202" s="27" t="n">
        <v>306</v>
      </c>
      <c r="N202" s="27" t="n">
        <v>19</v>
      </c>
      <c r="O202" s="27" t="n">
        <v>161</v>
      </c>
      <c r="P202" s="27" t="n">
        <v>16</v>
      </c>
      <c r="Q202" s="27" t="n">
        <v>101</v>
      </c>
      <c r="R202" s="27" t="n">
        <v>0</v>
      </c>
      <c r="S202" s="27" t="n">
        <v>116</v>
      </c>
      <c r="T202" s="27" t="n">
        <v>1100</v>
      </c>
      <c r="U202" s="24"/>
      <c r="V202" s="24"/>
      <c r="W202" s="24"/>
      <c r="X202" s="24"/>
      <c r="Y202" s="24"/>
      <c r="Z202" s="24"/>
      <c r="AA202" s="24" t="n">
        <f aca="false">SUM(C202:T202)</f>
        <v>19535</v>
      </c>
      <c r="AB202" s="24"/>
      <c r="AC202" s="24"/>
      <c r="AF202" s="24" t="n">
        <v>33</v>
      </c>
    </row>
    <row r="203" customFormat="false" ht="13.8" hidden="false" customHeight="false" outlineLevel="0" collapsed="false">
      <c r="A203" s="32" t="n">
        <v>44030</v>
      </c>
      <c r="B203" s="24"/>
      <c r="C203" s="24" t="n">
        <v>1224</v>
      </c>
      <c r="D203" s="24" t="n">
        <v>5905</v>
      </c>
      <c r="E203" s="24" t="n">
        <v>6566</v>
      </c>
      <c r="F203" s="27" t="n">
        <v>54</v>
      </c>
      <c r="G203" s="27" t="n">
        <v>70</v>
      </c>
      <c r="H203" s="27" t="n">
        <v>72</v>
      </c>
      <c r="I203" s="27" t="n">
        <v>1109</v>
      </c>
      <c r="J203" s="27" t="n">
        <v>54</v>
      </c>
      <c r="K203" s="27" t="n">
        <v>87</v>
      </c>
      <c r="L203" s="27" t="n">
        <v>25</v>
      </c>
      <c r="M203" s="27" t="n">
        <v>320</v>
      </c>
      <c r="N203" s="27" t="n">
        <v>17</v>
      </c>
      <c r="O203" s="27" t="n">
        <v>405</v>
      </c>
      <c r="P203" s="27" t="n">
        <v>0</v>
      </c>
      <c r="Q203" s="27" t="n">
        <v>72</v>
      </c>
      <c r="R203" s="27" t="n">
        <v>0</v>
      </c>
      <c r="S203" s="27" t="n">
        <v>109</v>
      </c>
      <c r="T203" s="27" t="n">
        <v>10</v>
      </c>
      <c r="U203" s="24"/>
      <c r="V203" s="24"/>
      <c r="W203" s="24"/>
      <c r="X203" s="24"/>
      <c r="Y203" s="24"/>
      <c r="Z203" s="24"/>
      <c r="AA203" s="24" t="n">
        <f aca="false">SUM(C203:T203)</f>
        <v>16099</v>
      </c>
      <c r="AB203" s="24"/>
      <c r="AC203" s="24"/>
      <c r="AF203" s="24" t="n">
        <v>39</v>
      </c>
    </row>
    <row r="204" customFormat="false" ht="13.8" hidden="false" customHeight="false" outlineLevel="0" collapsed="false">
      <c r="A204" s="32" t="n">
        <v>44031</v>
      </c>
      <c r="B204" s="24"/>
      <c r="C204" s="24" t="n">
        <v>3005</v>
      </c>
      <c r="D204" s="24" t="n">
        <v>4149</v>
      </c>
      <c r="E204" s="24" t="n">
        <v>9930</v>
      </c>
      <c r="F204" s="27" t="n">
        <v>379</v>
      </c>
      <c r="G204" s="27" t="n">
        <v>49</v>
      </c>
      <c r="H204" s="27" t="n">
        <v>47</v>
      </c>
      <c r="I204" s="27" t="n">
        <v>2695</v>
      </c>
      <c r="J204" s="27" t="n">
        <v>40</v>
      </c>
      <c r="K204" s="27" t="n">
        <v>60</v>
      </c>
      <c r="L204" s="27" t="n">
        <v>73</v>
      </c>
      <c r="M204" s="27" t="n">
        <v>265</v>
      </c>
      <c r="N204" s="27" t="n">
        <v>21</v>
      </c>
      <c r="O204" s="27" t="n">
        <v>171</v>
      </c>
      <c r="P204" s="27" t="n">
        <v>50</v>
      </c>
      <c r="Q204" s="27" t="n">
        <v>43</v>
      </c>
      <c r="R204" s="27" t="n">
        <v>36</v>
      </c>
      <c r="S204" s="27" t="n">
        <v>176</v>
      </c>
      <c r="T204" s="27" t="n">
        <v>267</v>
      </c>
      <c r="U204" s="24"/>
      <c r="V204" s="24"/>
      <c r="W204" s="24"/>
      <c r="X204" s="24"/>
      <c r="Y204" s="24"/>
      <c r="Z204" s="24"/>
      <c r="AA204" s="24" t="n">
        <f aca="false">SUM(C204:T204)</f>
        <v>21456</v>
      </c>
      <c r="AB204" s="24"/>
      <c r="AC204" s="24"/>
    </row>
    <row r="205" customFormat="false" ht="13.8" hidden="false" customHeight="false" outlineLevel="0" collapsed="false">
      <c r="A205" s="32" t="n">
        <v>44032</v>
      </c>
      <c r="B205" s="24"/>
      <c r="C205" s="24" t="n">
        <v>3913</v>
      </c>
      <c r="D205" s="24" t="n">
        <v>5091</v>
      </c>
      <c r="E205" s="24" t="n">
        <v>5563</v>
      </c>
      <c r="F205" s="27" t="n">
        <v>123</v>
      </c>
      <c r="G205" s="27" t="n">
        <v>57</v>
      </c>
      <c r="H205" s="27" t="n">
        <v>27</v>
      </c>
      <c r="I205" s="27" t="n">
        <v>3163</v>
      </c>
      <c r="J205" s="27" t="n">
        <v>0</v>
      </c>
      <c r="K205" s="27" t="n">
        <v>47</v>
      </c>
      <c r="L205" s="27" t="n">
        <v>54</v>
      </c>
      <c r="M205" s="27" t="n">
        <v>285</v>
      </c>
      <c r="N205" s="27" t="n">
        <v>41</v>
      </c>
      <c r="O205" s="27" t="n">
        <v>282</v>
      </c>
      <c r="P205" s="27" t="n">
        <v>10</v>
      </c>
      <c r="Q205" s="27" t="n">
        <v>489</v>
      </c>
      <c r="R205" s="27" t="n">
        <v>26</v>
      </c>
      <c r="S205" s="27" t="n">
        <v>205</v>
      </c>
      <c r="T205" s="27" t="n">
        <v>48</v>
      </c>
      <c r="U205" s="24"/>
      <c r="V205" s="24"/>
      <c r="W205" s="24"/>
      <c r="X205" s="24"/>
      <c r="Y205" s="24"/>
      <c r="Z205" s="24"/>
      <c r="AA205" s="24" t="n">
        <f aca="false">SUM(C205:T205)</f>
        <v>19424</v>
      </c>
      <c r="AB205" s="24"/>
      <c r="AC205" s="24"/>
    </row>
    <row r="206" customFormat="false" ht="13.8" hidden="false" customHeight="false" outlineLevel="0" collapsed="false">
      <c r="A206" s="32" t="n">
        <v>44033</v>
      </c>
      <c r="B206" s="24"/>
      <c r="C206" s="24" t="n">
        <v>1568</v>
      </c>
      <c r="D206" s="24" t="n">
        <v>4982</v>
      </c>
      <c r="E206" s="24" t="n">
        <v>7649</v>
      </c>
      <c r="F206" s="27" t="n">
        <v>340</v>
      </c>
      <c r="G206" s="27" t="n">
        <v>79</v>
      </c>
      <c r="H206" s="27" t="n">
        <v>29</v>
      </c>
      <c r="I206" s="27" t="n">
        <v>1607</v>
      </c>
      <c r="J206" s="27" t="n">
        <v>23</v>
      </c>
      <c r="K206" s="27" t="n">
        <v>86</v>
      </c>
      <c r="L206" s="27" t="n">
        <v>152</v>
      </c>
      <c r="M206" s="27" t="n">
        <v>596</v>
      </c>
      <c r="N206" s="27" t="n">
        <v>36</v>
      </c>
      <c r="O206" s="27" t="n">
        <v>402</v>
      </c>
      <c r="P206" s="27" t="n">
        <v>8</v>
      </c>
      <c r="Q206" s="27" t="n">
        <v>50</v>
      </c>
      <c r="R206" s="27" t="n">
        <v>34</v>
      </c>
      <c r="S206" s="27" t="n">
        <v>123</v>
      </c>
      <c r="T206" s="27" t="n">
        <v>303</v>
      </c>
      <c r="U206" s="24"/>
      <c r="V206" s="24"/>
      <c r="W206" s="24"/>
      <c r="X206" s="24"/>
      <c r="Y206" s="24"/>
      <c r="Z206" s="24"/>
      <c r="AA206" s="24" t="n">
        <f aca="false">SUM(C206:T206)</f>
        <v>18067</v>
      </c>
      <c r="AB206" s="24"/>
      <c r="AC206" s="24"/>
    </row>
    <row r="207" customFormat="false" ht="13.8" hidden="false" customHeight="false" outlineLevel="0" collapsed="false">
      <c r="A207" s="32" t="n">
        <v>44034</v>
      </c>
      <c r="B207" s="24"/>
      <c r="C207" s="24" t="n">
        <v>2505</v>
      </c>
      <c r="D207" s="24" t="n">
        <v>7936</v>
      </c>
      <c r="E207" s="24" t="n">
        <v>9511</v>
      </c>
      <c r="F207" s="24" t="n">
        <v>172</v>
      </c>
      <c r="G207" s="27" t="n">
        <v>60</v>
      </c>
      <c r="H207" s="27" t="n">
        <v>31</v>
      </c>
      <c r="I207" s="27" t="n">
        <v>3251</v>
      </c>
      <c r="J207" s="27" t="n">
        <v>40</v>
      </c>
      <c r="K207" s="27" t="n">
        <v>39</v>
      </c>
      <c r="L207" s="27" t="n">
        <v>31</v>
      </c>
      <c r="M207" s="27" t="n">
        <v>297</v>
      </c>
      <c r="N207" s="27" t="n">
        <v>145</v>
      </c>
      <c r="O207" s="27" t="n">
        <v>965</v>
      </c>
      <c r="P207" s="27" t="n">
        <v>5</v>
      </c>
      <c r="Q207" s="27" t="n">
        <v>310</v>
      </c>
      <c r="R207" s="27" t="n">
        <v>27</v>
      </c>
      <c r="S207" s="27" t="n">
        <v>59</v>
      </c>
      <c r="T207" s="27" t="n">
        <v>119</v>
      </c>
      <c r="U207" s="24"/>
      <c r="V207" s="24"/>
      <c r="W207" s="24"/>
      <c r="X207" s="24"/>
      <c r="Y207" s="24"/>
      <c r="Z207" s="24"/>
      <c r="AA207" s="24" t="n">
        <f aca="false">SUM(C207:T207)</f>
        <v>25503</v>
      </c>
      <c r="AB207" s="24"/>
      <c r="AC207" s="24"/>
    </row>
    <row r="208" customFormat="false" ht="13.8" hidden="false" customHeight="false" outlineLevel="0" collapsed="false">
      <c r="A208" s="32" t="n">
        <v>44035</v>
      </c>
      <c r="B208" s="24"/>
      <c r="C208" s="24" t="n">
        <v>1575</v>
      </c>
      <c r="D208" s="24" t="n">
        <v>5188</v>
      </c>
      <c r="E208" s="24" t="n">
        <v>5950</v>
      </c>
      <c r="F208" s="27" t="n">
        <v>57</v>
      </c>
      <c r="G208" s="27" t="n">
        <v>54</v>
      </c>
      <c r="H208" s="27" t="n">
        <v>41</v>
      </c>
      <c r="I208" s="27" t="n">
        <v>3250</v>
      </c>
      <c r="J208" s="27" t="n">
        <v>88</v>
      </c>
      <c r="K208" s="27" t="n">
        <v>69</v>
      </c>
      <c r="L208" s="27" t="n">
        <v>51</v>
      </c>
      <c r="M208" s="27" t="n">
        <v>424</v>
      </c>
      <c r="N208" s="27" t="n">
        <v>43</v>
      </c>
      <c r="O208" s="27" t="n">
        <v>702</v>
      </c>
      <c r="P208" s="27" t="n">
        <v>40</v>
      </c>
      <c r="Q208" s="27" t="n">
        <v>107</v>
      </c>
      <c r="R208" s="27" t="n">
        <v>8</v>
      </c>
      <c r="S208" s="27" t="n">
        <v>142</v>
      </c>
      <c r="T208" s="27" t="n">
        <v>75</v>
      </c>
      <c r="U208" s="24"/>
      <c r="V208" s="24"/>
      <c r="W208" s="24"/>
      <c r="X208" s="24"/>
      <c r="Y208" s="24"/>
      <c r="Z208" s="24"/>
      <c r="AA208" s="24" t="n">
        <f aca="false">SUM(C208:T208)</f>
        <v>17864</v>
      </c>
      <c r="AB208" s="24"/>
      <c r="AC208" s="24"/>
    </row>
    <row r="209" customFormat="false" ht="13.8" hidden="false" customHeight="false" outlineLevel="0" collapsed="false">
      <c r="A209" s="32" t="n">
        <v>44036</v>
      </c>
      <c r="B209" s="24"/>
      <c r="C209" s="24" t="n">
        <v>3058</v>
      </c>
      <c r="D209" s="24" t="n">
        <v>3892</v>
      </c>
      <c r="E209" s="24" t="n">
        <v>3830</v>
      </c>
      <c r="F209" s="27" t="n">
        <v>6</v>
      </c>
      <c r="G209" s="27" t="n">
        <v>15</v>
      </c>
      <c r="H209" s="27" t="n">
        <v>29</v>
      </c>
      <c r="I209" s="27" t="n">
        <v>4449</v>
      </c>
      <c r="J209" s="27" t="n">
        <v>31</v>
      </c>
      <c r="K209" s="27" t="n">
        <v>63</v>
      </c>
      <c r="L209" s="27" t="n">
        <v>40</v>
      </c>
      <c r="M209" s="27" t="n">
        <v>252</v>
      </c>
      <c r="N209" s="27" t="n">
        <v>20</v>
      </c>
      <c r="O209" s="27" t="n">
        <v>99</v>
      </c>
      <c r="P209" s="27" t="n">
        <v>6</v>
      </c>
      <c r="Q209" s="27" t="n">
        <v>171</v>
      </c>
      <c r="R209" s="27" t="n">
        <v>0</v>
      </c>
      <c r="S209" s="27" t="n">
        <v>188</v>
      </c>
      <c r="T209" s="27" t="n">
        <v>171</v>
      </c>
      <c r="U209" s="24"/>
      <c r="V209" s="24"/>
      <c r="W209" s="24"/>
      <c r="X209" s="24"/>
      <c r="Y209" s="24"/>
      <c r="Z209" s="24"/>
      <c r="AA209" s="24" t="n">
        <f aca="false">SUM(C209:T209)</f>
        <v>16320</v>
      </c>
      <c r="AB209" s="24"/>
      <c r="AC209" s="24"/>
    </row>
    <row r="210" customFormat="false" ht="13.8" hidden="false" customHeight="false" outlineLevel="0" collapsed="false">
      <c r="A210" s="32" t="n">
        <v>44037</v>
      </c>
      <c r="B210" s="24"/>
      <c r="C210" s="24" t="n">
        <v>2388</v>
      </c>
      <c r="D210" s="24" t="n">
        <v>3906</v>
      </c>
      <c r="E210" s="24" t="n">
        <v>5182</v>
      </c>
      <c r="F210" s="27" t="n">
        <v>77</v>
      </c>
      <c r="G210" s="27" t="n">
        <v>68</v>
      </c>
      <c r="H210" s="27" t="n">
        <v>39</v>
      </c>
      <c r="I210" s="27" t="n">
        <v>3776</v>
      </c>
      <c r="J210" s="27" t="n">
        <v>19</v>
      </c>
      <c r="K210" s="27" t="n">
        <v>65</v>
      </c>
      <c r="L210" s="27" t="n">
        <v>25</v>
      </c>
      <c r="M210" s="27" t="n">
        <v>155</v>
      </c>
      <c r="N210" s="27" t="n">
        <v>37</v>
      </c>
      <c r="O210" s="27" t="n">
        <v>312</v>
      </c>
      <c r="P210" s="27" t="n">
        <v>156</v>
      </c>
      <c r="Q210" s="27" t="n">
        <v>68</v>
      </c>
      <c r="R210" s="27" t="n">
        <v>71</v>
      </c>
      <c r="S210" s="27" t="n">
        <v>122</v>
      </c>
      <c r="T210" s="27" t="n">
        <v>8</v>
      </c>
      <c r="U210" s="24"/>
      <c r="V210" s="24"/>
      <c r="W210" s="24"/>
      <c r="X210" s="24"/>
      <c r="Y210" s="24"/>
      <c r="Z210" s="24"/>
      <c r="AA210" s="24" t="n">
        <f aca="false">SUM(C210:T210)</f>
        <v>16474</v>
      </c>
      <c r="AB210" s="24"/>
      <c r="AC210" s="24"/>
    </row>
    <row r="211" customFormat="false" ht="13.8" hidden="false" customHeight="false" outlineLevel="0" collapsed="false">
      <c r="A211" s="32" t="n">
        <v>44038</v>
      </c>
      <c r="B211" s="24"/>
      <c r="C211" s="24" t="n">
        <v>4252</v>
      </c>
      <c r="D211" s="24" t="n">
        <v>6746</v>
      </c>
      <c r="E211" s="24" t="n">
        <v>5794</v>
      </c>
      <c r="F211" s="27" t="n">
        <v>543</v>
      </c>
      <c r="G211" s="27" t="n">
        <v>45</v>
      </c>
      <c r="H211" s="27" t="n">
        <v>36</v>
      </c>
      <c r="I211" s="27" t="n">
        <v>2294</v>
      </c>
      <c r="J211" s="27" t="n">
        <v>85</v>
      </c>
      <c r="K211" s="27" t="n">
        <v>68</v>
      </c>
      <c r="L211" s="27" t="n">
        <v>109</v>
      </c>
      <c r="M211" s="27" t="n">
        <v>922</v>
      </c>
      <c r="N211" s="27" t="n">
        <v>68</v>
      </c>
      <c r="O211" s="27" t="n">
        <v>380</v>
      </c>
      <c r="P211" s="27" t="n">
        <v>7</v>
      </c>
      <c r="Q211" s="27" t="n">
        <v>199</v>
      </c>
      <c r="R211" s="27" t="n">
        <v>30</v>
      </c>
      <c r="S211" s="27" t="n">
        <v>397</v>
      </c>
      <c r="T211" s="27" t="n">
        <v>34</v>
      </c>
      <c r="U211" s="24"/>
      <c r="V211" s="24"/>
      <c r="W211" s="24"/>
      <c r="X211" s="24"/>
      <c r="Y211" s="24"/>
      <c r="Z211" s="24"/>
      <c r="AA211" s="24" t="n">
        <f aca="false">SUM(C211:T211)</f>
        <v>22009</v>
      </c>
      <c r="AB211" s="24"/>
      <c r="AC211" s="24"/>
    </row>
    <row r="212" customFormat="false" ht="13.8" hidden="false" customHeight="false" outlineLevel="0" collapsed="false">
      <c r="A212" s="32" t="n">
        <v>44039</v>
      </c>
      <c r="B212" s="24"/>
      <c r="C212" s="24" t="n">
        <v>1763</v>
      </c>
      <c r="D212" s="24" t="n">
        <v>6932</v>
      </c>
      <c r="E212" s="24" t="n">
        <v>6106</v>
      </c>
      <c r="F212" s="27" t="n">
        <v>101</v>
      </c>
      <c r="G212" s="27" t="n">
        <v>26</v>
      </c>
      <c r="H212" s="27" t="n">
        <v>38</v>
      </c>
      <c r="I212" s="27" t="n">
        <v>4032</v>
      </c>
      <c r="J212" s="27" t="n">
        <v>329</v>
      </c>
      <c r="K212" s="27" t="n">
        <v>85</v>
      </c>
      <c r="L212" s="27" t="n">
        <v>54</v>
      </c>
      <c r="M212" s="27" t="n">
        <v>193</v>
      </c>
      <c r="N212" s="27" t="n">
        <v>101</v>
      </c>
      <c r="O212" s="27" t="n">
        <v>135</v>
      </c>
      <c r="P212" s="27" t="n">
        <v>8</v>
      </c>
      <c r="Q212" s="27" t="n">
        <v>182</v>
      </c>
      <c r="R212" s="27" t="n">
        <v>3</v>
      </c>
      <c r="S212" s="27" t="n">
        <v>29</v>
      </c>
      <c r="T212" s="27" t="n">
        <v>154</v>
      </c>
      <c r="U212" s="24"/>
      <c r="V212" s="24"/>
      <c r="W212" s="24"/>
      <c r="X212" s="24"/>
      <c r="Y212" s="24"/>
      <c r="Z212" s="24"/>
      <c r="AA212" s="24" t="n">
        <f aca="false">SUM(C212:T212)</f>
        <v>20271</v>
      </c>
      <c r="AB212" s="24"/>
      <c r="AC212" s="24"/>
    </row>
    <row r="213" customFormat="false" ht="13.8" hidden="false" customHeight="false" outlineLevel="0" collapsed="false">
      <c r="A213" s="32" t="n">
        <v>44040</v>
      </c>
      <c r="B213" s="24"/>
      <c r="C213" s="24" t="n">
        <v>1972</v>
      </c>
      <c r="D213" s="24" t="n">
        <v>7809</v>
      </c>
      <c r="E213" s="24" t="n">
        <v>6148</v>
      </c>
      <c r="F213" s="27" t="n">
        <v>936</v>
      </c>
      <c r="G213" s="27" t="n">
        <v>73</v>
      </c>
      <c r="H213" s="27" t="n">
        <v>41</v>
      </c>
      <c r="I213" s="27" t="n">
        <v>3706</v>
      </c>
      <c r="J213" s="27" t="n">
        <v>375</v>
      </c>
      <c r="K213" s="27" t="n">
        <v>87</v>
      </c>
      <c r="L213" s="24" t="n">
        <v>70</v>
      </c>
      <c r="M213" s="27" t="n">
        <v>228</v>
      </c>
      <c r="N213" s="27" t="n">
        <v>12</v>
      </c>
      <c r="O213" s="27" t="n">
        <v>163</v>
      </c>
      <c r="P213" s="27" t="n">
        <v>14</v>
      </c>
      <c r="Q213" s="27" t="n">
        <v>629</v>
      </c>
      <c r="R213" s="27" t="n">
        <v>50</v>
      </c>
      <c r="S213" s="27" t="n">
        <v>22</v>
      </c>
      <c r="T213" s="27" t="n">
        <v>24</v>
      </c>
      <c r="U213" s="24"/>
      <c r="V213" s="24"/>
      <c r="W213" s="24"/>
      <c r="X213" s="24"/>
      <c r="Y213" s="24"/>
      <c r="Z213" s="24"/>
      <c r="AA213" s="24" t="n">
        <f aca="false">SUM(C213:T213)</f>
        <v>22359</v>
      </c>
      <c r="AB213" s="24"/>
      <c r="AC213" s="24"/>
    </row>
    <row r="214" customFormat="false" ht="13.8" hidden="false" customHeight="false" outlineLevel="0" collapsed="false">
      <c r="A214" s="32" t="n">
        <v>44041</v>
      </c>
      <c r="B214" s="24"/>
      <c r="C214" s="24" t="n">
        <v>3158</v>
      </c>
      <c r="D214" s="24" t="n">
        <v>5313</v>
      </c>
      <c r="E214" s="24" t="n">
        <v>5524</v>
      </c>
      <c r="F214" s="27" t="n">
        <v>315</v>
      </c>
      <c r="G214" s="27" t="n">
        <v>19</v>
      </c>
      <c r="H214" s="27" t="n">
        <v>46</v>
      </c>
      <c r="I214" s="27" t="n">
        <v>3265</v>
      </c>
      <c r="J214" s="27" t="n">
        <v>46</v>
      </c>
      <c r="K214" s="27" t="n">
        <v>166</v>
      </c>
      <c r="L214" s="27" t="n">
        <v>92</v>
      </c>
      <c r="M214" s="27" t="n">
        <v>174</v>
      </c>
      <c r="N214" s="27" t="n">
        <v>51</v>
      </c>
      <c r="O214" s="27" t="n">
        <v>252</v>
      </c>
      <c r="P214" s="27" t="n">
        <v>115</v>
      </c>
      <c r="Q214" s="27" t="n">
        <v>120</v>
      </c>
      <c r="R214" s="27" t="n">
        <v>7</v>
      </c>
      <c r="S214" s="27" t="n">
        <v>321</v>
      </c>
      <c r="T214" s="27" t="n">
        <v>69</v>
      </c>
      <c r="U214" s="24"/>
      <c r="V214" s="24"/>
      <c r="W214" s="24"/>
      <c r="X214" s="24"/>
      <c r="Y214" s="24"/>
      <c r="Z214" s="24"/>
      <c r="AA214" s="24" t="n">
        <f aca="false">SUM(C214:T214)</f>
        <v>19053</v>
      </c>
      <c r="AB214" s="24"/>
      <c r="AC214" s="24"/>
    </row>
    <row r="215" customFormat="false" ht="13.8" hidden="false" customHeight="false" outlineLevel="0" collapsed="false">
      <c r="A215" s="32" t="n">
        <v>44042</v>
      </c>
      <c r="B215" s="24"/>
      <c r="C215" s="24" t="n">
        <v>3362</v>
      </c>
      <c r="D215" s="24" t="n">
        <v>8790</v>
      </c>
      <c r="E215" s="24" t="n">
        <v>5940</v>
      </c>
      <c r="F215" s="27" t="n">
        <v>26</v>
      </c>
      <c r="G215" s="27" t="n">
        <v>83</v>
      </c>
      <c r="H215" s="27" t="n">
        <v>77</v>
      </c>
      <c r="I215" s="27" t="n">
        <v>3149</v>
      </c>
      <c r="J215" s="27" t="n">
        <v>97</v>
      </c>
      <c r="K215" s="27" t="n">
        <v>62</v>
      </c>
      <c r="L215" s="27" t="n">
        <v>29</v>
      </c>
      <c r="M215" s="27" t="n">
        <v>362</v>
      </c>
      <c r="N215" s="27" t="n">
        <v>73</v>
      </c>
      <c r="O215" s="27" t="n">
        <v>339</v>
      </c>
      <c r="P215" s="27" t="n">
        <v>262</v>
      </c>
      <c r="Q215" s="27" t="n">
        <v>148</v>
      </c>
      <c r="R215" s="27" t="n">
        <v>16</v>
      </c>
      <c r="S215" s="27" t="n">
        <v>240</v>
      </c>
      <c r="T215" s="27" t="n">
        <v>232</v>
      </c>
      <c r="U215" s="24"/>
      <c r="V215" s="24"/>
      <c r="W215" s="24"/>
      <c r="X215" s="24"/>
      <c r="Y215" s="24"/>
      <c r="Z215" s="24"/>
      <c r="AA215" s="24" t="n">
        <f aca="false">SUM(C215:T215)</f>
        <v>23287</v>
      </c>
      <c r="AB215" s="24"/>
      <c r="AC215" s="24"/>
    </row>
    <row r="216" customFormat="false" ht="13.8" hidden="false" customHeight="false" outlineLevel="0" collapsed="false">
      <c r="A216" s="32" t="n">
        <v>44043</v>
      </c>
      <c r="B216" s="24"/>
      <c r="C216" s="24" t="n">
        <v>1662</v>
      </c>
      <c r="D216" s="24" t="n">
        <v>7099</v>
      </c>
      <c r="E216" s="24" t="n">
        <v>4181</v>
      </c>
      <c r="F216" s="27" t="n">
        <v>787</v>
      </c>
      <c r="G216" s="27" t="n">
        <v>35</v>
      </c>
      <c r="H216" s="27" t="n">
        <v>86</v>
      </c>
      <c r="I216" s="27" t="n">
        <v>2398</v>
      </c>
      <c r="J216" s="27" t="n">
        <v>96</v>
      </c>
      <c r="K216" s="27" t="n">
        <v>58</v>
      </c>
      <c r="L216" s="27" t="n">
        <v>91</v>
      </c>
      <c r="M216" s="27" t="n">
        <v>814</v>
      </c>
      <c r="N216" s="27" t="n">
        <v>16</v>
      </c>
      <c r="O216" s="27" t="n">
        <v>275</v>
      </c>
      <c r="P216" s="27" t="n">
        <v>43</v>
      </c>
      <c r="Q216" s="27" t="n">
        <v>184</v>
      </c>
      <c r="R216" s="27" t="n">
        <v>17</v>
      </c>
      <c r="S216" s="27" t="n">
        <v>19</v>
      </c>
      <c r="T216" s="27" t="n">
        <v>83</v>
      </c>
      <c r="U216" s="24"/>
      <c r="V216" s="24"/>
      <c r="W216" s="24"/>
      <c r="X216" s="24"/>
      <c r="Y216" s="24"/>
      <c r="Z216" s="24"/>
      <c r="AA216" s="24" t="n">
        <f aca="false">SUM(C216:T216)</f>
        <v>17944</v>
      </c>
      <c r="AB216" s="24"/>
      <c r="AC216" s="24"/>
    </row>
    <row r="217" customFormat="false" ht="13.8" hidden="false" customHeight="false" outlineLevel="0" collapsed="false">
      <c r="A217" s="32" t="n">
        <v>44044</v>
      </c>
      <c r="B217" s="24"/>
      <c r="C217" s="24" t="n">
        <v>1365</v>
      </c>
      <c r="D217" s="24" t="n">
        <v>5624</v>
      </c>
      <c r="E217" s="24" t="n">
        <v>4207</v>
      </c>
      <c r="F217" s="27" t="n">
        <v>52</v>
      </c>
      <c r="G217" s="27" t="n">
        <v>19</v>
      </c>
      <c r="H217" s="27" t="n">
        <v>30</v>
      </c>
      <c r="I217" s="27" t="n">
        <v>2073</v>
      </c>
      <c r="J217" s="27" t="n">
        <v>30</v>
      </c>
      <c r="K217" s="27" t="n">
        <v>38</v>
      </c>
      <c r="L217" s="27" t="n">
        <v>55</v>
      </c>
      <c r="M217" s="27" t="n">
        <v>145</v>
      </c>
      <c r="N217" s="27" t="n">
        <v>6</v>
      </c>
      <c r="O217" s="27" t="n">
        <v>128</v>
      </c>
      <c r="P217" s="27" t="n">
        <v>28</v>
      </c>
      <c r="Q217" s="27" t="n">
        <v>18</v>
      </c>
      <c r="R217" s="27" t="n">
        <v>22</v>
      </c>
      <c r="S217" s="27" t="n">
        <v>39</v>
      </c>
      <c r="T217" s="27" t="n">
        <v>109</v>
      </c>
      <c r="U217" s="24"/>
      <c r="V217" s="24"/>
      <c r="W217" s="24"/>
      <c r="X217" s="24"/>
      <c r="Y217" s="24"/>
      <c r="Z217" s="24"/>
      <c r="AA217" s="24" t="n">
        <f aca="false">SUM(C217:T217)</f>
        <v>13988</v>
      </c>
      <c r="AB217" s="24"/>
      <c r="AC217" s="24"/>
    </row>
    <row r="218" customFormat="false" ht="13.8" hidden="false" customHeight="false" outlineLevel="0" collapsed="false">
      <c r="A218" s="32" t="n">
        <v>44045</v>
      </c>
      <c r="B218" s="24"/>
      <c r="C218" s="24" t="n">
        <v>2900</v>
      </c>
      <c r="D218" s="24" t="n">
        <v>6900</v>
      </c>
      <c r="E218" s="24" t="n">
        <v>5353</v>
      </c>
      <c r="F218" s="16" t="n">
        <v>99</v>
      </c>
      <c r="G218" s="16" t="n">
        <v>67</v>
      </c>
      <c r="H218" s="16" t="n">
        <v>56</v>
      </c>
      <c r="I218" s="27" t="n">
        <v>1640</v>
      </c>
      <c r="J218" s="27" t="n">
        <v>152</v>
      </c>
      <c r="K218" s="27" t="n">
        <v>74</v>
      </c>
      <c r="L218" s="27" t="n">
        <v>56</v>
      </c>
      <c r="M218" s="27" t="n">
        <v>55</v>
      </c>
      <c r="N218" s="27" t="n">
        <v>37</v>
      </c>
      <c r="O218" s="27" t="n">
        <v>314</v>
      </c>
      <c r="P218" s="27" t="n">
        <v>43</v>
      </c>
      <c r="Q218" s="27" t="n">
        <v>123</v>
      </c>
      <c r="R218" s="27" t="n">
        <v>18</v>
      </c>
      <c r="S218" s="27" t="n">
        <v>18</v>
      </c>
      <c r="T218" s="27" t="n">
        <v>255</v>
      </c>
      <c r="U218" s="24"/>
      <c r="V218" s="24"/>
      <c r="W218" s="24"/>
      <c r="X218" s="24"/>
      <c r="Y218" s="24"/>
      <c r="Z218" s="24"/>
      <c r="AA218" s="24" t="n">
        <f aca="false">SUM(C218:T218)</f>
        <v>18160</v>
      </c>
      <c r="AB218" s="24"/>
      <c r="AC218" s="24"/>
    </row>
    <row r="219" customFormat="false" ht="13.8" hidden="false" customHeight="false" outlineLevel="0" collapsed="false">
      <c r="A219" s="32" t="n">
        <v>44046</v>
      </c>
      <c r="B219" s="24"/>
      <c r="C219" s="24" t="n">
        <v>2181</v>
      </c>
      <c r="D219" s="24" t="n">
        <v>4871</v>
      </c>
      <c r="E219" s="24" t="n">
        <v>4657</v>
      </c>
      <c r="F219" s="27" t="n">
        <v>10</v>
      </c>
      <c r="G219" s="27" t="n">
        <v>31</v>
      </c>
      <c r="H219" s="27" t="n">
        <v>33</v>
      </c>
      <c r="I219" s="27" t="n">
        <v>1172</v>
      </c>
      <c r="J219" s="27" t="n">
        <v>277</v>
      </c>
      <c r="K219" s="27" t="n">
        <v>31</v>
      </c>
      <c r="L219" s="27" t="n">
        <v>117</v>
      </c>
      <c r="M219" s="27" t="n">
        <v>126</v>
      </c>
      <c r="N219" s="27" t="n">
        <v>25</v>
      </c>
      <c r="O219" s="27" t="n">
        <v>587</v>
      </c>
      <c r="P219" s="27" t="n">
        <v>22</v>
      </c>
      <c r="Q219" s="27" t="n">
        <v>240</v>
      </c>
      <c r="R219" s="27" t="n">
        <v>57</v>
      </c>
      <c r="S219" s="27" t="n">
        <v>79</v>
      </c>
      <c r="T219" s="27" t="n">
        <v>32</v>
      </c>
      <c r="U219" s="24"/>
      <c r="V219" s="24"/>
      <c r="W219" s="24"/>
      <c r="X219" s="24"/>
      <c r="Y219" s="24"/>
      <c r="Z219" s="24"/>
      <c r="AA219" s="24" t="n">
        <f aca="false">SUM(C219:T219)</f>
        <v>14548</v>
      </c>
      <c r="AB219" s="24"/>
      <c r="AC219" s="24"/>
    </row>
    <row r="220" customFormat="false" ht="13.8" hidden="false" customHeight="false" outlineLevel="0" collapsed="false">
      <c r="A220" s="32" t="n">
        <v>44047</v>
      </c>
      <c r="B220" s="24"/>
      <c r="C220" s="24" t="n">
        <v>778</v>
      </c>
      <c r="D220" s="24" t="n">
        <v>5156</v>
      </c>
      <c r="E220" s="24" t="n">
        <v>5939</v>
      </c>
      <c r="F220" s="27" t="n">
        <v>43</v>
      </c>
      <c r="G220" s="27" t="n">
        <v>31</v>
      </c>
      <c r="H220" s="27" t="n">
        <v>41</v>
      </c>
      <c r="I220" s="27" t="n">
        <v>1425</v>
      </c>
      <c r="J220" s="27" t="n">
        <v>3</v>
      </c>
      <c r="K220" s="27" t="n">
        <v>88</v>
      </c>
      <c r="L220" s="27" t="n">
        <v>59</v>
      </c>
      <c r="M220" s="27" t="n">
        <v>930</v>
      </c>
      <c r="N220" s="27" t="n">
        <v>23</v>
      </c>
      <c r="O220" s="27" t="n">
        <v>48</v>
      </c>
      <c r="P220" s="27" t="n">
        <v>62</v>
      </c>
      <c r="Q220" s="27" t="n">
        <v>282</v>
      </c>
      <c r="R220" s="27" t="n">
        <v>165</v>
      </c>
      <c r="S220" s="27" t="n">
        <v>41</v>
      </c>
      <c r="T220" s="27" t="n">
        <v>68</v>
      </c>
      <c r="U220" s="24"/>
      <c r="V220" s="24"/>
      <c r="W220" s="24"/>
      <c r="X220" s="24"/>
      <c r="Y220" s="24"/>
      <c r="Z220" s="24"/>
      <c r="AA220" s="24" t="n">
        <f aca="false">SUM(C220:T220)</f>
        <v>15182</v>
      </c>
      <c r="AB220" s="24"/>
      <c r="AC220" s="24"/>
    </row>
    <row r="221" customFormat="false" ht="13.8" hidden="false" customHeight="false" outlineLevel="0" collapsed="false">
      <c r="A221" s="32" t="n">
        <v>44048</v>
      </c>
      <c r="B221" s="24"/>
      <c r="C221" s="24" t="n">
        <v>3277</v>
      </c>
      <c r="D221" s="24" t="n">
        <v>4260</v>
      </c>
      <c r="E221" s="24" t="n">
        <v>4202</v>
      </c>
      <c r="F221" s="27" t="n">
        <v>35</v>
      </c>
      <c r="G221" s="27" t="n">
        <v>40</v>
      </c>
      <c r="H221" s="27" t="n">
        <v>67</v>
      </c>
      <c r="I221" s="27" t="n">
        <v>8762</v>
      </c>
      <c r="J221" s="27" t="n">
        <v>75</v>
      </c>
      <c r="K221" s="27" t="n">
        <v>43</v>
      </c>
      <c r="L221" s="27" t="n">
        <v>45</v>
      </c>
      <c r="M221" s="27" t="n">
        <v>270</v>
      </c>
      <c r="N221" s="27" t="n">
        <v>16</v>
      </c>
      <c r="O221" s="27" t="n">
        <v>91</v>
      </c>
      <c r="P221" s="27" t="n">
        <v>16</v>
      </c>
      <c r="Q221" s="27" t="n">
        <v>361</v>
      </c>
      <c r="R221" s="27" t="n">
        <v>49</v>
      </c>
      <c r="S221" s="27" t="n">
        <v>49</v>
      </c>
      <c r="T221" s="27" t="n">
        <v>61</v>
      </c>
      <c r="U221" s="24"/>
      <c r="V221" s="24"/>
      <c r="W221" s="24"/>
      <c r="X221" s="24"/>
      <c r="Y221" s="24"/>
      <c r="Z221" s="24"/>
      <c r="AA221" s="24" t="n">
        <f aca="false">SUM(C221:T221)</f>
        <v>21719</v>
      </c>
      <c r="AB221" s="24"/>
      <c r="AC221" s="24"/>
    </row>
    <row r="222" customFormat="false" ht="13.8" hidden="false" customHeight="false" outlineLevel="0" collapsed="false">
      <c r="A222" s="32" t="n">
        <v>44049</v>
      </c>
      <c r="B222" s="24"/>
      <c r="C222" s="24" t="n">
        <v>2485</v>
      </c>
      <c r="D222" s="24" t="n">
        <v>4174</v>
      </c>
      <c r="E222" s="24" t="n">
        <v>4496</v>
      </c>
      <c r="F222" s="27" t="n">
        <v>81</v>
      </c>
      <c r="G222" s="27" t="n">
        <v>44</v>
      </c>
      <c r="H222" s="27" t="n">
        <v>52</v>
      </c>
      <c r="I222" s="27" t="n">
        <v>3311</v>
      </c>
      <c r="J222" s="27" t="n">
        <v>24</v>
      </c>
      <c r="K222" s="27" t="n">
        <v>47</v>
      </c>
      <c r="L222" s="27" t="n">
        <v>58</v>
      </c>
      <c r="M222" s="27" t="n">
        <v>414</v>
      </c>
      <c r="N222" s="27" t="n">
        <v>22</v>
      </c>
      <c r="O222" s="24" t="n">
        <v>231</v>
      </c>
      <c r="P222" s="27" t="n">
        <v>419</v>
      </c>
      <c r="Q222" s="27" t="n">
        <v>341</v>
      </c>
      <c r="R222" s="27" t="n">
        <v>26</v>
      </c>
      <c r="S222" s="27" t="n">
        <v>82</v>
      </c>
      <c r="T222" s="27" t="n">
        <v>53</v>
      </c>
      <c r="U222" s="24"/>
      <c r="V222" s="24"/>
      <c r="W222" s="24"/>
      <c r="X222" s="24"/>
      <c r="Y222" s="24"/>
      <c r="Z222" s="24"/>
      <c r="AA222" s="24" t="n">
        <f aca="false">SUM(C222:T222)</f>
        <v>16360</v>
      </c>
      <c r="AB222" s="24"/>
      <c r="AC222" s="24"/>
    </row>
    <row r="223" customFormat="false" ht="13.8" hidden="false" customHeight="false" outlineLevel="0" collapsed="false">
      <c r="A223" s="32" t="n">
        <v>44050</v>
      </c>
      <c r="B223" s="24"/>
      <c r="C223" s="24" t="n">
        <v>1295</v>
      </c>
      <c r="D223" s="24" t="n">
        <v>2688</v>
      </c>
      <c r="E223" s="24" t="n">
        <v>2915</v>
      </c>
      <c r="F223" s="27" t="n">
        <v>164</v>
      </c>
      <c r="G223" s="27" t="n">
        <v>66</v>
      </c>
      <c r="H223" s="27" t="n">
        <v>35</v>
      </c>
      <c r="I223" s="27" t="n">
        <v>1835</v>
      </c>
      <c r="J223" s="27" t="n">
        <v>13</v>
      </c>
      <c r="K223" s="27" t="n">
        <v>35</v>
      </c>
      <c r="L223" s="27" t="n">
        <v>60</v>
      </c>
      <c r="M223" s="27" t="n">
        <v>199</v>
      </c>
      <c r="N223" s="27" t="n">
        <v>58</v>
      </c>
      <c r="O223" s="27" t="n">
        <v>83</v>
      </c>
      <c r="P223" s="27" t="n">
        <v>79</v>
      </c>
      <c r="Q223" s="27" t="n">
        <v>439</v>
      </c>
      <c r="R223" s="27" t="n">
        <v>67</v>
      </c>
      <c r="S223" s="27" t="n">
        <v>12</v>
      </c>
      <c r="T223" s="27" t="n">
        <v>0</v>
      </c>
      <c r="U223" s="24"/>
      <c r="V223" s="24"/>
      <c r="W223" s="24"/>
      <c r="X223" s="24"/>
      <c r="Y223" s="24"/>
      <c r="Z223" s="24"/>
      <c r="AA223" s="24" t="n">
        <f aca="false">SUM(C223:T223)</f>
        <v>10043</v>
      </c>
      <c r="AB223" s="24"/>
      <c r="AC223" s="24"/>
    </row>
    <row r="224" customFormat="false" ht="13.8" hidden="false" customHeight="false" outlineLevel="0" collapsed="false">
      <c r="A224" s="32" t="n">
        <v>44051</v>
      </c>
      <c r="B224" s="24"/>
      <c r="C224" s="24" t="n">
        <v>2299</v>
      </c>
      <c r="D224" s="24" t="n">
        <v>3325</v>
      </c>
      <c r="E224" s="24" t="n">
        <v>3154</v>
      </c>
      <c r="F224" s="27" t="n">
        <v>11</v>
      </c>
      <c r="G224" s="27" t="n">
        <v>25</v>
      </c>
      <c r="H224" s="27" t="n">
        <v>37</v>
      </c>
      <c r="I224" s="27" t="n">
        <v>1607</v>
      </c>
      <c r="J224" s="27" t="n">
        <v>5</v>
      </c>
      <c r="K224" s="27" t="n">
        <v>28</v>
      </c>
      <c r="L224" s="27" t="n">
        <v>51</v>
      </c>
      <c r="M224" s="27" t="n">
        <v>62</v>
      </c>
      <c r="N224" s="27" t="n">
        <v>22</v>
      </c>
      <c r="O224" s="27" t="n">
        <v>392</v>
      </c>
      <c r="P224" s="27" t="n">
        <v>4</v>
      </c>
      <c r="Q224" s="27" t="n">
        <v>229</v>
      </c>
      <c r="R224" s="27" t="n">
        <v>0</v>
      </c>
      <c r="S224" s="27" t="n">
        <v>80</v>
      </c>
      <c r="T224" s="27" t="n">
        <v>0</v>
      </c>
      <c r="U224" s="24"/>
      <c r="V224" s="24"/>
      <c r="W224" s="24"/>
      <c r="X224" s="24"/>
      <c r="Y224" s="24"/>
      <c r="Z224" s="24"/>
      <c r="AA224" s="24" t="n">
        <f aca="false">SUM(C224:T224)</f>
        <v>11331</v>
      </c>
      <c r="AB224" s="24"/>
      <c r="AC224" s="24"/>
    </row>
    <row r="225" customFormat="false" ht="13.8" hidden="false" customHeight="false" outlineLevel="0" collapsed="false">
      <c r="A225" s="32" t="n">
        <v>44052</v>
      </c>
      <c r="B225" s="24"/>
      <c r="C225" s="24" t="n">
        <v>1775</v>
      </c>
      <c r="D225" s="24" t="n">
        <v>7208</v>
      </c>
      <c r="E225" s="24" t="n">
        <v>5512</v>
      </c>
      <c r="F225" s="27" t="n">
        <v>322</v>
      </c>
      <c r="G225" s="27" t="n">
        <v>8</v>
      </c>
      <c r="H225" s="27" t="n">
        <v>56</v>
      </c>
      <c r="I225" s="27" t="n">
        <v>962</v>
      </c>
      <c r="J225" s="27" t="n">
        <v>23</v>
      </c>
      <c r="K225" s="27" t="n">
        <v>63</v>
      </c>
      <c r="L225" s="27" t="n">
        <v>23</v>
      </c>
      <c r="M225" s="27" t="n">
        <v>276</v>
      </c>
      <c r="N225" s="27" t="n">
        <v>40</v>
      </c>
      <c r="O225" s="27" t="n">
        <v>83</v>
      </c>
      <c r="P225" s="27" t="n">
        <v>66</v>
      </c>
      <c r="Q225" s="27" t="n">
        <v>356</v>
      </c>
      <c r="R225" s="27" t="n">
        <v>7</v>
      </c>
      <c r="S225" s="27" t="n">
        <v>436</v>
      </c>
      <c r="T225" s="27" t="n">
        <v>93</v>
      </c>
      <c r="U225" s="24"/>
      <c r="V225" s="24"/>
      <c r="W225" s="24"/>
      <c r="X225" s="24"/>
      <c r="Y225" s="24"/>
      <c r="Z225" s="24"/>
      <c r="AA225" s="24" t="n">
        <f aca="false">SUM(C225:T225)</f>
        <v>17309</v>
      </c>
      <c r="AB225" s="24"/>
      <c r="AC225" s="24"/>
    </row>
    <row r="226" customFormat="false" ht="13.8" hidden="false" customHeight="false" outlineLevel="0" collapsed="false">
      <c r="A226" s="32" t="n">
        <v>44053</v>
      </c>
      <c r="B226" s="24"/>
      <c r="C226" s="24" t="n">
        <v>1508</v>
      </c>
      <c r="D226" s="24" t="n">
        <v>6005</v>
      </c>
      <c r="E226" s="24" t="n">
        <v>5530</v>
      </c>
      <c r="F226" s="27" t="n">
        <v>779</v>
      </c>
      <c r="G226" s="27" t="n">
        <v>16</v>
      </c>
      <c r="H226" s="27" t="n">
        <v>34</v>
      </c>
      <c r="I226" s="27" t="n">
        <v>1744</v>
      </c>
      <c r="J226" s="27" t="n">
        <v>23</v>
      </c>
      <c r="K226" s="27" t="n">
        <v>109</v>
      </c>
      <c r="L226" s="27" t="n">
        <v>76</v>
      </c>
      <c r="M226" s="27" t="n">
        <v>122</v>
      </c>
      <c r="N226" s="27" t="n">
        <v>23</v>
      </c>
      <c r="O226" s="27" t="n">
        <v>108</v>
      </c>
      <c r="P226" s="27" t="n">
        <v>12</v>
      </c>
      <c r="Q226" s="27" t="n">
        <v>690</v>
      </c>
      <c r="R226" s="27" t="n">
        <v>56</v>
      </c>
      <c r="S226" s="27" t="n">
        <v>196</v>
      </c>
      <c r="T226" s="27" t="n">
        <v>6</v>
      </c>
      <c r="U226" s="24"/>
      <c r="V226" s="24"/>
      <c r="W226" s="24"/>
      <c r="X226" s="24"/>
      <c r="Y226" s="24"/>
      <c r="Z226" s="24"/>
      <c r="AA226" s="24" t="n">
        <f aca="false">SUM(C226:T226)</f>
        <v>17037</v>
      </c>
      <c r="AB226" s="24"/>
      <c r="AC226" s="24"/>
    </row>
    <row r="227" customFormat="false" ht="13.8" hidden="false" customHeight="false" outlineLevel="0" collapsed="false">
      <c r="A227" s="32" t="n">
        <v>44054</v>
      </c>
      <c r="B227" s="24"/>
      <c r="C227" s="24" t="n">
        <v>2608</v>
      </c>
      <c r="D227" s="24" t="n">
        <v>6036</v>
      </c>
      <c r="E227" s="24" t="n">
        <v>5712</v>
      </c>
      <c r="F227" s="27" t="n">
        <v>135</v>
      </c>
      <c r="G227" s="27" t="n">
        <v>20</v>
      </c>
      <c r="H227" s="27" t="n">
        <v>27</v>
      </c>
      <c r="I227" s="27" t="n">
        <v>455</v>
      </c>
      <c r="J227" s="27" t="n">
        <v>156</v>
      </c>
      <c r="K227" s="27" t="n">
        <v>84</v>
      </c>
      <c r="L227" s="27" t="n">
        <v>50</v>
      </c>
      <c r="M227" s="27" t="n">
        <v>347</v>
      </c>
      <c r="N227" s="27" t="n">
        <v>7</v>
      </c>
      <c r="O227" s="27" t="n">
        <v>169</v>
      </c>
      <c r="P227" s="27" t="n">
        <v>5</v>
      </c>
      <c r="Q227" s="27" t="n">
        <v>465</v>
      </c>
      <c r="R227" s="27" t="n">
        <v>6</v>
      </c>
      <c r="S227" s="27" t="n">
        <v>78</v>
      </c>
      <c r="T227" s="27" t="n">
        <v>15</v>
      </c>
      <c r="U227" s="24"/>
      <c r="V227" s="24"/>
      <c r="W227" s="24"/>
      <c r="X227" s="24"/>
      <c r="Y227" s="24"/>
      <c r="Z227" s="24"/>
      <c r="AA227" s="24" t="n">
        <f aca="false">SUM(C227:T227)</f>
        <v>16375</v>
      </c>
      <c r="AB227" s="24"/>
      <c r="AC227" s="24"/>
    </row>
    <row r="228" customFormat="false" ht="13.8" hidden="false" customHeight="false" outlineLevel="0" collapsed="false">
      <c r="A228" s="32" t="n">
        <v>44055</v>
      </c>
      <c r="B228" s="24"/>
      <c r="C228" s="24" t="n">
        <v>2464</v>
      </c>
      <c r="D228" s="24" t="n">
        <v>7378</v>
      </c>
      <c r="E228" s="24" t="n">
        <v>4676</v>
      </c>
      <c r="F228" s="27" t="n">
        <v>12</v>
      </c>
      <c r="G228" s="27" t="n">
        <v>0</v>
      </c>
      <c r="H228" s="27" t="n">
        <v>31</v>
      </c>
      <c r="I228" s="27" t="n">
        <v>765</v>
      </c>
      <c r="J228" s="27" t="n">
        <v>234</v>
      </c>
      <c r="K228" s="27" t="n">
        <v>80</v>
      </c>
      <c r="L228" s="27" t="n">
        <v>41</v>
      </c>
      <c r="M228" s="27" t="n">
        <v>84</v>
      </c>
      <c r="N228" s="27" t="n">
        <v>8</v>
      </c>
      <c r="O228" s="27" t="n">
        <v>95</v>
      </c>
      <c r="P228" s="27" t="n">
        <v>237</v>
      </c>
      <c r="Q228" s="27" t="n">
        <v>464</v>
      </c>
      <c r="R228" s="27" t="n">
        <v>13</v>
      </c>
      <c r="S228" s="27" t="n">
        <v>32</v>
      </c>
      <c r="T228" s="27" t="n">
        <v>79</v>
      </c>
      <c r="U228" s="24"/>
      <c r="V228" s="24"/>
      <c r="W228" s="24"/>
      <c r="X228" s="24"/>
      <c r="Y228" s="24"/>
      <c r="Z228" s="24"/>
      <c r="AA228" s="24" t="n">
        <f aca="false">SUM(C228:T228)</f>
        <v>16693</v>
      </c>
      <c r="AB228" s="24"/>
      <c r="AC228" s="24"/>
    </row>
    <row r="229" customFormat="false" ht="13.8" hidden="false" customHeight="false" outlineLevel="0" collapsed="false">
      <c r="A229" s="32" t="n">
        <v>44056</v>
      </c>
      <c r="B229" s="24"/>
      <c r="C229" s="24" t="n">
        <v>2198</v>
      </c>
      <c r="D229" s="24" t="n">
        <v>5012</v>
      </c>
      <c r="E229" s="24" t="n">
        <v>4791</v>
      </c>
      <c r="F229" s="27" t="n">
        <v>10</v>
      </c>
      <c r="G229" s="27" t="n">
        <v>34</v>
      </c>
      <c r="H229" s="27" t="n">
        <v>25</v>
      </c>
      <c r="I229" s="27" t="n">
        <v>1958</v>
      </c>
      <c r="J229" s="27" t="n">
        <v>166</v>
      </c>
      <c r="K229" s="27" t="n">
        <v>76</v>
      </c>
      <c r="L229" s="27" t="n">
        <v>20</v>
      </c>
      <c r="M229" s="27" t="n">
        <v>247</v>
      </c>
      <c r="N229" s="27" t="n">
        <v>8</v>
      </c>
      <c r="O229" s="27" t="n">
        <v>185</v>
      </c>
      <c r="P229" s="27" t="n">
        <v>13</v>
      </c>
      <c r="Q229" s="27" t="n">
        <v>345</v>
      </c>
      <c r="R229" s="27" t="n">
        <v>33</v>
      </c>
      <c r="S229" s="27" t="n">
        <v>221</v>
      </c>
      <c r="T229" s="27" t="n">
        <v>137</v>
      </c>
      <c r="U229" s="24"/>
      <c r="V229" s="24"/>
      <c r="W229" s="24"/>
      <c r="X229" s="24"/>
      <c r="Y229" s="24"/>
      <c r="Z229" s="24"/>
      <c r="AA229" s="24" t="n">
        <f aca="false">SUM(C229:T229)</f>
        <v>15479</v>
      </c>
      <c r="AB229" s="24"/>
      <c r="AC229" s="24"/>
    </row>
    <row r="230" customFormat="false" ht="13.8" hidden="false" customHeight="false" outlineLevel="0" collapsed="false">
      <c r="A230" s="32" t="n">
        <v>44057</v>
      </c>
      <c r="B230" s="24"/>
      <c r="C230" s="24" t="n">
        <v>1501</v>
      </c>
      <c r="D230" s="24" t="n">
        <v>4074</v>
      </c>
      <c r="E230" s="24" t="n">
        <v>3499</v>
      </c>
      <c r="F230" s="27" t="n">
        <v>136</v>
      </c>
      <c r="G230" s="27" t="n">
        <v>8</v>
      </c>
      <c r="H230" s="27" t="n">
        <v>18</v>
      </c>
      <c r="I230" s="27" t="n">
        <v>3248</v>
      </c>
      <c r="J230" s="27" t="n">
        <v>123</v>
      </c>
      <c r="K230" s="27" t="n">
        <v>41</v>
      </c>
      <c r="L230" s="27" t="n">
        <v>42</v>
      </c>
      <c r="M230" s="27" t="n">
        <v>193</v>
      </c>
      <c r="N230" s="27" t="n">
        <v>3</v>
      </c>
      <c r="O230" s="27" t="n">
        <v>301</v>
      </c>
      <c r="P230" s="27" t="n">
        <v>7</v>
      </c>
      <c r="Q230" s="27" t="n">
        <v>70</v>
      </c>
      <c r="R230" s="27" t="n">
        <v>2</v>
      </c>
      <c r="S230" s="27" t="n">
        <v>45</v>
      </c>
      <c r="T230" s="27" t="n">
        <v>22</v>
      </c>
      <c r="U230" s="24"/>
      <c r="V230" s="24"/>
      <c r="W230" s="24"/>
      <c r="X230" s="24"/>
      <c r="Y230" s="24"/>
      <c r="Z230" s="24"/>
      <c r="AA230" s="24" t="n">
        <f aca="false">SUM(C230:T230)</f>
        <v>13333</v>
      </c>
      <c r="AB230" s="24"/>
      <c r="AC230" s="24"/>
    </row>
    <row r="231" customFormat="false" ht="13.8" hidden="false" customHeight="false" outlineLevel="0" collapsed="false">
      <c r="A231" s="32" t="n">
        <v>44058</v>
      </c>
      <c r="B231" s="24"/>
      <c r="C231" s="24" t="n">
        <v>4307</v>
      </c>
      <c r="D231" s="24" t="n">
        <v>5468</v>
      </c>
      <c r="E231" s="24" t="n">
        <v>4692</v>
      </c>
      <c r="F231" s="27" t="n">
        <v>5</v>
      </c>
      <c r="G231" s="27" t="n">
        <v>32</v>
      </c>
      <c r="H231" s="27" t="n">
        <v>29</v>
      </c>
      <c r="I231" s="27" t="n">
        <v>865</v>
      </c>
      <c r="J231" s="27" t="n">
        <v>48</v>
      </c>
      <c r="K231" s="27" t="n">
        <v>66</v>
      </c>
      <c r="L231" s="27" t="n">
        <v>29</v>
      </c>
      <c r="M231" s="27" t="n">
        <v>98</v>
      </c>
      <c r="N231" s="27" t="n">
        <v>12</v>
      </c>
      <c r="O231" s="27" t="n">
        <v>348</v>
      </c>
      <c r="P231" s="27" t="n">
        <v>76</v>
      </c>
      <c r="Q231" s="27" t="n">
        <v>140</v>
      </c>
      <c r="R231" s="27" t="n">
        <v>7</v>
      </c>
      <c r="S231" s="27" t="n">
        <v>23</v>
      </c>
      <c r="T231" s="27" t="n">
        <v>367</v>
      </c>
      <c r="U231" s="24"/>
      <c r="V231" s="24"/>
      <c r="W231" s="24"/>
      <c r="X231" s="24"/>
      <c r="Y231" s="24"/>
      <c r="Z231" s="24"/>
      <c r="AA231" s="24" t="n">
        <f aca="false">SUM(C231:T231)</f>
        <v>16612</v>
      </c>
      <c r="AB231" s="24"/>
      <c r="AC231" s="24"/>
    </row>
    <row r="232" customFormat="false" ht="13.8" hidden="false" customHeight="false" outlineLevel="0" collapsed="false">
      <c r="A232" s="32" t="n">
        <v>44059</v>
      </c>
      <c r="B232" s="24"/>
      <c r="C232" s="24" t="n">
        <v>4496</v>
      </c>
      <c r="D232" s="24" t="n">
        <v>7607</v>
      </c>
      <c r="E232" s="24" t="n">
        <v>5291</v>
      </c>
      <c r="F232" s="27" t="n">
        <v>57</v>
      </c>
      <c r="G232" s="27" t="n">
        <v>38</v>
      </c>
      <c r="H232" s="27" t="n">
        <v>41</v>
      </c>
      <c r="I232" s="27" t="n">
        <v>1235</v>
      </c>
      <c r="J232" s="27" t="n">
        <v>8</v>
      </c>
      <c r="K232" s="27" t="n">
        <v>73</v>
      </c>
      <c r="L232" s="27" t="n">
        <v>27</v>
      </c>
      <c r="M232" s="27" t="n">
        <v>60</v>
      </c>
      <c r="N232" s="27" t="n">
        <v>28</v>
      </c>
      <c r="O232" s="27" t="n">
        <v>102</v>
      </c>
      <c r="P232" s="27" t="n">
        <v>67</v>
      </c>
      <c r="Q232" s="27" t="n">
        <v>266</v>
      </c>
      <c r="R232" s="27" t="n">
        <v>0</v>
      </c>
      <c r="S232" s="27" t="n">
        <v>34</v>
      </c>
      <c r="T232" s="27" t="n">
        <v>154</v>
      </c>
      <c r="U232" s="24"/>
      <c r="V232" s="24"/>
      <c r="W232" s="24"/>
      <c r="X232" s="24"/>
      <c r="Y232" s="24"/>
      <c r="Z232" s="24"/>
      <c r="AA232" s="24" t="n">
        <f aca="false">SUM(C232:T232)</f>
        <v>19584</v>
      </c>
      <c r="AB232" s="24"/>
      <c r="AC232" s="24"/>
    </row>
    <row r="233" customFormat="false" ht="13.8" hidden="false" customHeight="false" outlineLevel="0" collapsed="false">
      <c r="A233" s="32" t="n">
        <v>44060</v>
      </c>
      <c r="B233" s="24"/>
      <c r="C233" s="24" t="n">
        <v>2218</v>
      </c>
      <c r="D233" s="24" t="n">
        <v>7768</v>
      </c>
      <c r="E233" s="24" t="n">
        <v>6220</v>
      </c>
      <c r="F233" s="27" t="n">
        <v>17</v>
      </c>
      <c r="G233" s="27" t="n">
        <v>32</v>
      </c>
      <c r="H233" s="27" t="n">
        <v>34</v>
      </c>
      <c r="I233" s="27" t="n">
        <v>2020</v>
      </c>
      <c r="J233" s="27" t="n">
        <v>46</v>
      </c>
      <c r="K233" s="27" t="n">
        <v>63</v>
      </c>
      <c r="L233" s="27" t="n">
        <v>87</v>
      </c>
      <c r="M233" s="27" t="n">
        <v>212</v>
      </c>
      <c r="N233" s="27" t="n">
        <v>10</v>
      </c>
      <c r="O233" s="27" t="n">
        <v>211</v>
      </c>
      <c r="P233" s="27" t="n">
        <v>4</v>
      </c>
      <c r="Q233" s="27" t="n">
        <v>170</v>
      </c>
      <c r="R233" s="27" t="n">
        <v>18</v>
      </c>
      <c r="S233" s="27" t="n">
        <v>387</v>
      </c>
      <c r="T233" s="27" t="n">
        <v>383</v>
      </c>
      <c r="U233" s="24"/>
      <c r="V233" s="24"/>
      <c r="W233" s="24"/>
      <c r="X233" s="24"/>
      <c r="Y233" s="24"/>
      <c r="Z233" s="24"/>
      <c r="AA233" s="24" t="n">
        <f aca="false">SUM(C233:T233)</f>
        <v>19900</v>
      </c>
      <c r="AB233" s="24"/>
      <c r="AC233" s="24"/>
    </row>
    <row r="234" customFormat="false" ht="13.8" hidden="false" customHeight="false" outlineLevel="0" collapsed="false">
      <c r="A234" s="32" t="n">
        <v>44061</v>
      </c>
      <c r="B234" s="24"/>
      <c r="C234" s="24" t="n">
        <v>1696</v>
      </c>
      <c r="D234" s="24" t="n">
        <v>6129</v>
      </c>
      <c r="E234" s="24" t="n">
        <v>7260</v>
      </c>
      <c r="F234" s="27" t="n">
        <v>204</v>
      </c>
      <c r="G234" s="27" t="n">
        <v>19</v>
      </c>
      <c r="H234" s="27" t="n">
        <v>42</v>
      </c>
      <c r="I234" s="27" t="n">
        <v>751</v>
      </c>
      <c r="J234" s="27" t="n">
        <v>40</v>
      </c>
      <c r="K234" s="27" t="n">
        <v>22</v>
      </c>
      <c r="L234" s="27" t="n">
        <v>54</v>
      </c>
      <c r="M234" s="27" t="n">
        <v>376</v>
      </c>
      <c r="N234" s="27" t="n">
        <v>37</v>
      </c>
      <c r="O234" s="27" t="n">
        <v>331</v>
      </c>
      <c r="P234" s="27" t="n">
        <v>11</v>
      </c>
      <c r="Q234" s="27" t="n">
        <v>133</v>
      </c>
      <c r="R234" s="27" t="n">
        <v>8</v>
      </c>
      <c r="S234" s="27" t="n">
        <v>79</v>
      </c>
      <c r="T234" s="27" t="n">
        <v>409</v>
      </c>
      <c r="U234" s="24"/>
      <c r="V234" s="24"/>
      <c r="W234" s="24"/>
      <c r="X234" s="24"/>
      <c r="Y234" s="24"/>
      <c r="Z234" s="24"/>
      <c r="AA234" s="24" t="n">
        <f aca="false">SUM(C234:T234)</f>
        <v>17601</v>
      </c>
      <c r="AB234" s="24"/>
      <c r="AC234" s="24"/>
    </row>
    <row r="235" customFormat="false" ht="13.8" hidden="false" customHeight="false" outlineLevel="0" collapsed="false">
      <c r="A235" s="32" t="n">
        <v>44062</v>
      </c>
      <c r="B235" s="24"/>
      <c r="C235" s="24" t="n">
        <v>1732</v>
      </c>
      <c r="D235" s="24" t="n">
        <v>6244</v>
      </c>
      <c r="E235" s="24" t="n">
        <v>6726</v>
      </c>
      <c r="F235" s="27" t="n">
        <v>1</v>
      </c>
      <c r="G235" s="27" t="n">
        <v>38</v>
      </c>
      <c r="H235" s="27" t="n">
        <v>28</v>
      </c>
      <c r="I235" s="27" t="n">
        <v>2071</v>
      </c>
      <c r="J235" s="27" t="n">
        <v>62</v>
      </c>
      <c r="K235" s="27" t="n">
        <v>39</v>
      </c>
      <c r="L235" s="27" t="n">
        <v>14</v>
      </c>
      <c r="M235" s="27" t="n">
        <v>136</v>
      </c>
      <c r="N235" s="27" t="n">
        <v>15</v>
      </c>
      <c r="O235" s="27" t="n">
        <v>278</v>
      </c>
      <c r="P235" s="27" t="n">
        <v>344</v>
      </c>
      <c r="Q235" s="27" t="n">
        <v>1009</v>
      </c>
      <c r="R235" s="27" t="n">
        <v>6</v>
      </c>
      <c r="S235" s="27" t="n">
        <v>142</v>
      </c>
      <c r="T235" s="27" t="n">
        <v>140</v>
      </c>
      <c r="U235" s="24"/>
      <c r="V235" s="24"/>
      <c r="W235" s="24"/>
      <c r="X235" s="24"/>
      <c r="Y235" s="24"/>
      <c r="Z235" s="24"/>
      <c r="AA235" s="24" t="n">
        <f aca="false">SUM(C235:T235)</f>
        <v>19025</v>
      </c>
      <c r="AB235" s="24"/>
      <c r="AC235" s="24"/>
    </row>
    <row r="236" customFormat="false" ht="13.8" hidden="false" customHeight="false" outlineLevel="0" collapsed="false">
      <c r="A236" s="32" t="n">
        <v>44063</v>
      </c>
      <c r="B236" s="24"/>
      <c r="C236" s="24" t="n">
        <v>671</v>
      </c>
      <c r="D236" s="24" t="n">
        <v>6478</v>
      </c>
      <c r="E236" s="24" t="n">
        <v>7661</v>
      </c>
      <c r="F236" s="27" t="n">
        <v>36</v>
      </c>
      <c r="G236" s="27" t="n">
        <v>39</v>
      </c>
      <c r="H236" s="27" t="n">
        <v>25</v>
      </c>
      <c r="I236" s="27" t="n">
        <v>2706</v>
      </c>
      <c r="J236" s="27" t="n">
        <v>284</v>
      </c>
      <c r="K236" s="27" t="n">
        <v>33</v>
      </c>
      <c r="L236" s="27" t="n">
        <v>24</v>
      </c>
      <c r="M236" s="27" t="n">
        <v>94</v>
      </c>
      <c r="N236" s="27" t="n">
        <v>30</v>
      </c>
      <c r="O236" s="27" t="n">
        <v>364</v>
      </c>
      <c r="P236" s="27" t="n">
        <v>615</v>
      </c>
      <c r="Q236" s="27" t="n">
        <v>436</v>
      </c>
      <c r="R236" s="27" t="n">
        <v>9</v>
      </c>
      <c r="S236" s="27" t="n">
        <v>24</v>
      </c>
      <c r="T236" s="27" t="n">
        <v>74</v>
      </c>
      <c r="U236" s="24"/>
      <c r="V236" s="24"/>
      <c r="W236" s="24"/>
      <c r="X236" s="24"/>
      <c r="Y236" s="24"/>
      <c r="Z236" s="24"/>
      <c r="AA236" s="24" t="n">
        <f aca="false">SUM(C236:T236)</f>
        <v>19603</v>
      </c>
      <c r="AB236" s="24"/>
      <c r="AC236" s="24"/>
    </row>
    <row r="237" customFormat="false" ht="13.8" hidden="false" customHeight="false" outlineLevel="0" collapsed="false">
      <c r="A237" s="32" t="n">
        <v>44064</v>
      </c>
      <c r="B237" s="24"/>
      <c r="C237" s="24" t="n">
        <v>4102</v>
      </c>
      <c r="D237" s="24" t="n">
        <v>2409</v>
      </c>
      <c r="E237" s="24" t="n">
        <v>6253</v>
      </c>
      <c r="F237" s="27" t="n">
        <v>335</v>
      </c>
      <c r="G237" s="27" t="n">
        <v>17</v>
      </c>
      <c r="H237" s="27" t="n">
        <v>47</v>
      </c>
      <c r="I237" s="27" t="n">
        <v>1911</v>
      </c>
      <c r="J237" s="27" t="n">
        <v>17</v>
      </c>
      <c r="K237" s="27" t="n">
        <v>31</v>
      </c>
      <c r="L237" s="27" t="n">
        <v>38</v>
      </c>
      <c r="M237" s="27" t="n">
        <v>40</v>
      </c>
      <c r="N237" s="27" t="n">
        <v>59</v>
      </c>
      <c r="O237" s="27" t="n">
        <v>600</v>
      </c>
      <c r="P237" s="27" t="n">
        <v>83</v>
      </c>
      <c r="Q237" s="27" t="n">
        <v>62</v>
      </c>
      <c r="R237" s="27" t="n">
        <v>37</v>
      </c>
      <c r="S237" s="27" t="n">
        <v>0</v>
      </c>
      <c r="T237" s="27" t="n">
        <v>0</v>
      </c>
      <c r="U237" s="24"/>
      <c r="V237" s="24"/>
      <c r="W237" s="24"/>
      <c r="X237" s="24"/>
      <c r="Y237" s="24"/>
      <c r="Z237" s="24"/>
      <c r="AA237" s="24" t="n">
        <f aca="false">SUM(C237:T237)</f>
        <v>16041</v>
      </c>
      <c r="AB237" s="24"/>
      <c r="AC237" s="24"/>
    </row>
    <row r="238" customFormat="false" ht="13.8" hidden="false" customHeight="false" outlineLevel="0" collapsed="false">
      <c r="A238" s="32" t="n">
        <v>44065</v>
      </c>
      <c r="B238" s="24"/>
      <c r="C238" s="24" t="n">
        <v>1432</v>
      </c>
      <c r="D238" s="24" t="n">
        <v>5815</v>
      </c>
      <c r="E238" s="24" t="n">
        <v>6566</v>
      </c>
      <c r="F238" s="27" t="n">
        <v>19</v>
      </c>
      <c r="G238" s="27" t="n">
        <v>52</v>
      </c>
      <c r="H238" s="27" t="n">
        <v>30</v>
      </c>
      <c r="I238" s="27" t="n">
        <v>4001</v>
      </c>
      <c r="J238" s="27" t="n">
        <v>161</v>
      </c>
      <c r="K238" s="27" t="n">
        <v>50</v>
      </c>
      <c r="L238" s="27" t="n">
        <v>37</v>
      </c>
      <c r="M238" s="27" t="n">
        <v>81</v>
      </c>
      <c r="N238" s="27" t="n">
        <v>23</v>
      </c>
      <c r="O238" s="27" t="n">
        <v>229</v>
      </c>
      <c r="P238" s="27" t="n">
        <v>213</v>
      </c>
      <c r="Q238" s="27" t="n">
        <v>617</v>
      </c>
      <c r="R238" s="27" t="n">
        <v>307</v>
      </c>
      <c r="S238" s="27" t="n">
        <v>5</v>
      </c>
      <c r="T238" s="27" t="n">
        <v>28</v>
      </c>
      <c r="U238" s="24"/>
      <c r="V238" s="24"/>
      <c r="W238" s="24"/>
      <c r="X238" s="24"/>
      <c r="Y238" s="24"/>
      <c r="Z238" s="24"/>
      <c r="AA238" s="24" t="n">
        <f aca="false">SUM(C238:T238)</f>
        <v>19666</v>
      </c>
      <c r="AB238" s="24"/>
      <c r="AC238" s="24"/>
    </row>
    <row r="239" customFormat="false" ht="13.8" hidden="false" customHeight="false" outlineLevel="0" collapsed="false">
      <c r="A239" s="32" t="n">
        <v>44066</v>
      </c>
      <c r="B239" s="24"/>
      <c r="C239" s="24" t="n">
        <v>1747</v>
      </c>
      <c r="D239" s="24" t="n">
        <v>9240</v>
      </c>
      <c r="E239" s="24" t="n">
        <v>4835</v>
      </c>
      <c r="F239" s="27" t="n">
        <v>14</v>
      </c>
      <c r="G239" s="27" t="n">
        <v>22</v>
      </c>
      <c r="H239" s="27" t="n">
        <v>37</v>
      </c>
      <c r="I239" s="27" t="n">
        <v>4417</v>
      </c>
      <c r="J239" s="27" t="n">
        <v>13</v>
      </c>
      <c r="K239" s="27" t="n">
        <v>59</v>
      </c>
      <c r="L239" s="27" t="n">
        <v>28</v>
      </c>
      <c r="M239" s="27" t="n">
        <v>46</v>
      </c>
      <c r="N239" s="27" t="n">
        <v>28</v>
      </c>
      <c r="O239" s="27" t="n">
        <v>207</v>
      </c>
      <c r="P239" s="27" t="n">
        <v>394</v>
      </c>
      <c r="Q239" s="27" t="n">
        <v>243</v>
      </c>
      <c r="R239" s="27" t="n">
        <v>0</v>
      </c>
      <c r="S239" s="27" t="n">
        <v>44</v>
      </c>
      <c r="T239" s="27" t="n">
        <v>10</v>
      </c>
      <c r="U239" s="24"/>
      <c r="V239" s="24"/>
      <c r="W239" s="24"/>
      <c r="X239" s="24"/>
      <c r="Y239" s="24"/>
      <c r="Z239" s="24"/>
      <c r="AA239" s="24" t="n">
        <f aca="false">SUM(C239:T239)</f>
        <v>21384</v>
      </c>
      <c r="AB239" s="24"/>
      <c r="AC239" s="24"/>
    </row>
    <row r="240" customFormat="false" ht="13.8" hidden="false" customHeight="false" outlineLevel="0" collapsed="false">
      <c r="A240" s="32" t="n">
        <v>44067</v>
      </c>
      <c r="B240" s="24"/>
      <c r="C240" s="24" t="n">
        <v>2774</v>
      </c>
      <c r="D240" s="24" t="n">
        <v>5657</v>
      </c>
      <c r="E240" s="24" t="n">
        <v>5810</v>
      </c>
      <c r="F240" s="27" t="n">
        <v>34</v>
      </c>
      <c r="G240" s="27" t="n">
        <v>109</v>
      </c>
      <c r="H240" s="27" t="n">
        <v>49</v>
      </c>
      <c r="I240" s="27" t="n">
        <v>2354</v>
      </c>
      <c r="J240" s="27" t="n">
        <v>90</v>
      </c>
      <c r="K240" s="27" t="n">
        <v>35</v>
      </c>
      <c r="L240" s="27" t="n">
        <v>35</v>
      </c>
      <c r="M240" s="27" t="n">
        <v>217</v>
      </c>
      <c r="N240" s="27" t="n">
        <v>28</v>
      </c>
      <c r="O240" s="27" t="n">
        <v>273</v>
      </c>
      <c r="P240" s="27" t="n">
        <v>265</v>
      </c>
      <c r="Q240" s="27" t="n">
        <v>206</v>
      </c>
      <c r="R240" s="27" t="n">
        <v>91</v>
      </c>
      <c r="S240" s="27" t="n">
        <v>20</v>
      </c>
      <c r="T240" s="27" t="n">
        <v>317</v>
      </c>
      <c r="U240" s="24"/>
      <c r="V240" s="24"/>
      <c r="W240" s="24"/>
      <c r="X240" s="24"/>
      <c r="Y240" s="24"/>
      <c r="Z240" s="24"/>
      <c r="AA240" s="24" t="n">
        <f aca="false">SUM(C240:T240)</f>
        <v>18364</v>
      </c>
      <c r="AB240" s="24"/>
      <c r="AC240" s="24"/>
    </row>
    <row r="241" customFormat="false" ht="13.8" hidden="false" customHeight="false" outlineLevel="0" collapsed="false">
      <c r="A241" s="32" t="n">
        <v>44068</v>
      </c>
      <c r="B241" s="24"/>
      <c r="C241" s="24" t="n">
        <v>1083</v>
      </c>
      <c r="D241" s="24" t="n">
        <v>5925</v>
      </c>
      <c r="E241" s="24" t="n">
        <v>5448</v>
      </c>
      <c r="F241" s="27" t="n">
        <v>109</v>
      </c>
      <c r="G241" s="27" t="n">
        <v>54</v>
      </c>
      <c r="H241" s="27" t="n">
        <v>33</v>
      </c>
      <c r="I241" s="27" t="n">
        <v>515</v>
      </c>
      <c r="J241" s="27" t="n">
        <v>33</v>
      </c>
      <c r="K241" s="27" t="n">
        <v>20</v>
      </c>
      <c r="L241" s="27" t="n">
        <v>27</v>
      </c>
      <c r="M241" s="27" t="n">
        <v>130</v>
      </c>
      <c r="N241" s="27" t="n">
        <v>34</v>
      </c>
      <c r="O241" s="27" t="n">
        <v>398</v>
      </c>
      <c r="P241" s="27" t="n">
        <v>8</v>
      </c>
      <c r="Q241" s="27" t="n">
        <v>252</v>
      </c>
      <c r="R241" s="27" t="n">
        <v>0</v>
      </c>
      <c r="S241" s="27" t="n">
        <v>267</v>
      </c>
      <c r="T241" s="27" t="n">
        <v>308</v>
      </c>
      <c r="U241" s="24"/>
      <c r="V241" s="24"/>
      <c r="W241" s="24"/>
      <c r="X241" s="24"/>
      <c r="Y241" s="24"/>
      <c r="Z241" s="24"/>
      <c r="AA241" s="24" t="n">
        <f aca="false">SUM(C241:T241)</f>
        <v>14644</v>
      </c>
      <c r="AB241" s="24"/>
      <c r="AC241" s="24"/>
    </row>
    <row r="242" customFormat="false" ht="13.8" hidden="false" customHeight="false" outlineLevel="0" collapsed="false">
      <c r="A242" s="32" t="n">
        <v>44069</v>
      </c>
      <c r="B242" s="24"/>
      <c r="C242" s="24" t="n">
        <v>2475</v>
      </c>
      <c r="D242" s="24" t="n">
        <v>7378</v>
      </c>
      <c r="E242" s="24" t="n">
        <v>6987</v>
      </c>
      <c r="F242" s="27" t="n">
        <v>81</v>
      </c>
      <c r="G242" s="27" t="n">
        <v>44</v>
      </c>
      <c r="H242" s="27" t="n">
        <v>38</v>
      </c>
      <c r="I242" s="27" t="n">
        <v>4099</v>
      </c>
      <c r="J242" s="27" t="n">
        <v>265</v>
      </c>
      <c r="K242" s="27" t="n">
        <v>27</v>
      </c>
      <c r="L242" s="27" t="n">
        <v>32</v>
      </c>
      <c r="M242" s="27" t="n">
        <v>121</v>
      </c>
      <c r="N242" s="27" t="n">
        <v>32</v>
      </c>
      <c r="O242" s="27" t="n">
        <v>282</v>
      </c>
      <c r="P242" s="27" t="n">
        <v>187</v>
      </c>
      <c r="Q242" s="27" t="n">
        <v>90</v>
      </c>
      <c r="R242" s="27" t="n">
        <v>15</v>
      </c>
      <c r="S242" s="27" t="n">
        <v>14</v>
      </c>
      <c r="T242" s="27" t="n">
        <v>403</v>
      </c>
      <c r="U242" s="24"/>
      <c r="V242" s="24"/>
      <c r="W242" s="24"/>
      <c r="X242" s="24"/>
      <c r="Y242" s="24"/>
      <c r="Z242" s="24"/>
      <c r="AA242" s="24" t="n">
        <f aca="false">SUM(C242:T242)</f>
        <v>22570</v>
      </c>
      <c r="AB242" s="24"/>
      <c r="AC242" s="24"/>
    </row>
    <row r="243" customFormat="false" ht="13.8" hidden="false" customHeight="false" outlineLevel="0" collapsed="false">
      <c r="A243" s="32" t="n">
        <v>44070</v>
      </c>
      <c r="B243" s="24"/>
      <c r="C243" s="24" t="n">
        <v>1992</v>
      </c>
      <c r="D243" s="24" t="n">
        <v>10342</v>
      </c>
      <c r="E243" s="24" t="n">
        <v>5629</v>
      </c>
      <c r="F243" s="27" t="n">
        <v>608</v>
      </c>
      <c r="G243" s="27" t="n">
        <v>64</v>
      </c>
      <c r="H243" s="27" t="n">
        <v>26</v>
      </c>
      <c r="I243" s="27" t="n">
        <v>2717</v>
      </c>
      <c r="J243" s="27" t="n">
        <v>1112</v>
      </c>
      <c r="K243" s="27" t="n">
        <v>66</v>
      </c>
      <c r="L243" s="27" t="n">
        <v>55</v>
      </c>
      <c r="M243" s="27" t="n">
        <v>97</v>
      </c>
      <c r="N243" s="27" t="n">
        <v>41</v>
      </c>
      <c r="O243" s="27" t="n">
        <v>108</v>
      </c>
      <c r="P243" s="27" t="n">
        <v>450</v>
      </c>
      <c r="Q243" s="27" t="n">
        <v>22</v>
      </c>
      <c r="R243" s="27" t="n">
        <v>19</v>
      </c>
      <c r="S243" s="27" t="n">
        <v>54</v>
      </c>
      <c r="T243" s="27" t="n">
        <v>108</v>
      </c>
      <c r="U243" s="24"/>
      <c r="V243" s="24"/>
      <c r="W243" s="24"/>
      <c r="X243" s="24"/>
      <c r="Y243" s="24"/>
      <c r="Z243" s="24"/>
      <c r="AA243" s="24" t="n">
        <f aca="false">SUM(C243:T243)</f>
        <v>23510</v>
      </c>
      <c r="AB243" s="24"/>
      <c r="AC243" s="24"/>
    </row>
    <row r="244" customFormat="false" ht="13.8" hidden="false" customHeight="false" outlineLevel="0" collapsed="false">
      <c r="A244" s="32" t="n">
        <v>44071</v>
      </c>
      <c r="B244" s="24"/>
      <c r="C244" s="24" t="n">
        <v>1873</v>
      </c>
      <c r="D244" s="24" t="n">
        <v>5383</v>
      </c>
      <c r="E244" s="24" t="n">
        <v>7203</v>
      </c>
      <c r="F244" s="27" t="n">
        <v>213</v>
      </c>
      <c r="G244" s="27" t="n">
        <v>53</v>
      </c>
      <c r="H244" s="27" t="n">
        <v>28</v>
      </c>
      <c r="I244" s="27" t="n">
        <v>563</v>
      </c>
      <c r="J244" s="27" t="n">
        <v>53</v>
      </c>
      <c r="K244" s="27" t="n">
        <v>61</v>
      </c>
      <c r="L244" s="27" t="n">
        <v>35</v>
      </c>
      <c r="M244" s="27" t="n">
        <v>49</v>
      </c>
      <c r="N244" s="27" t="n">
        <v>27</v>
      </c>
      <c r="O244" s="27" t="n">
        <v>129</v>
      </c>
      <c r="P244" s="27" t="n">
        <v>77</v>
      </c>
      <c r="Q244" s="27" t="n">
        <v>29</v>
      </c>
      <c r="R244" s="27" t="n">
        <v>92</v>
      </c>
      <c r="S244" s="27" t="n">
        <v>64</v>
      </c>
      <c r="T244" s="27" t="n">
        <v>607</v>
      </c>
      <c r="U244" s="24"/>
      <c r="V244" s="24"/>
      <c r="W244" s="24"/>
      <c r="X244" s="24"/>
      <c r="Y244" s="24"/>
      <c r="Z244" s="24"/>
      <c r="AA244" s="24" t="n">
        <f aca="false">SUM(C244:T244)</f>
        <v>16539</v>
      </c>
      <c r="AB244" s="24"/>
      <c r="AC244" s="24"/>
    </row>
    <row r="245" customFormat="false" ht="13.8" hidden="false" customHeight="false" outlineLevel="0" collapsed="false">
      <c r="A245" s="32" t="n">
        <v>44072</v>
      </c>
      <c r="B245" s="24"/>
      <c r="C245" s="24" t="n">
        <v>3277</v>
      </c>
      <c r="D245" s="24" t="n">
        <v>7485</v>
      </c>
      <c r="E245" s="24" t="n">
        <v>5646</v>
      </c>
      <c r="F245" s="27" t="n">
        <v>25</v>
      </c>
      <c r="G245" s="27" t="n">
        <v>92</v>
      </c>
      <c r="H245" s="27" t="n">
        <v>46</v>
      </c>
      <c r="I245" s="27" t="n">
        <v>371</v>
      </c>
      <c r="J245" s="27" t="n">
        <v>195</v>
      </c>
      <c r="K245" s="27" t="n">
        <v>13</v>
      </c>
      <c r="L245" s="27" t="n">
        <v>28</v>
      </c>
      <c r="M245" s="27" t="n">
        <v>20</v>
      </c>
      <c r="N245" s="27" t="n">
        <v>70</v>
      </c>
      <c r="O245" s="27" t="n">
        <v>366</v>
      </c>
      <c r="P245" s="27" t="n">
        <v>306</v>
      </c>
      <c r="Q245" s="27" t="n">
        <v>47</v>
      </c>
      <c r="R245" s="27" t="n">
        <v>3</v>
      </c>
      <c r="S245" s="27" t="n">
        <v>173</v>
      </c>
      <c r="T245" s="27" t="n">
        <v>33</v>
      </c>
      <c r="U245" s="24"/>
      <c r="V245" s="24"/>
      <c r="W245" s="24"/>
      <c r="X245" s="24"/>
      <c r="Y245" s="24"/>
      <c r="Z245" s="24"/>
      <c r="AA245" s="24" t="n">
        <f aca="false">SUM(C245:T245)</f>
        <v>18196</v>
      </c>
      <c r="AB245" s="24"/>
      <c r="AC245" s="24"/>
    </row>
    <row r="246" customFormat="false" ht="13.8" hidden="false" customHeight="false" outlineLevel="0" collapsed="false">
      <c r="A246" s="32" t="n">
        <v>44073</v>
      </c>
      <c r="B246" s="24"/>
      <c r="C246" s="24" t="n">
        <v>2013</v>
      </c>
      <c r="D246" s="24" t="n">
        <v>11665</v>
      </c>
      <c r="E246" s="24" t="n">
        <v>4550</v>
      </c>
      <c r="F246" s="27" t="n">
        <v>268</v>
      </c>
      <c r="G246" s="27" t="n">
        <v>194</v>
      </c>
      <c r="H246" s="27" t="n">
        <v>42</v>
      </c>
      <c r="I246" s="27" t="n">
        <v>1222</v>
      </c>
      <c r="J246" s="27" t="n">
        <v>1968</v>
      </c>
      <c r="K246" s="27" t="n">
        <v>36</v>
      </c>
      <c r="L246" s="27" t="n">
        <v>80</v>
      </c>
      <c r="M246" s="27" t="n">
        <v>96</v>
      </c>
      <c r="N246" s="27" t="n">
        <v>23</v>
      </c>
      <c r="O246" s="27" t="n">
        <v>269</v>
      </c>
      <c r="P246" s="27" t="n">
        <v>96</v>
      </c>
      <c r="Q246" s="27" t="n">
        <v>78</v>
      </c>
      <c r="R246" s="27" t="n">
        <v>1</v>
      </c>
      <c r="S246" s="27" t="n">
        <v>55</v>
      </c>
      <c r="T246" s="27" t="n">
        <v>456</v>
      </c>
      <c r="U246" s="24"/>
      <c r="V246" s="24"/>
      <c r="W246" s="24"/>
      <c r="X246" s="24"/>
      <c r="Y246" s="24"/>
      <c r="Z246" s="24"/>
      <c r="AA246" s="24" t="n">
        <f aca="false">SUM(C246:T246)</f>
        <v>23112</v>
      </c>
      <c r="AB246" s="24"/>
      <c r="AC246" s="24"/>
    </row>
    <row r="247" customFormat="false" ht="13.8" hidden="false" customHeight="false" outlineLevel="0" collapsed="false">
      <c r="A247" s="32" t="n">
        <v>44074</v>
      </c>
      <c r="B247" s="24"/>
      <c r="C247" s="24" t="n">
        <v>2007</v>
      </c>
      <c r="D247" s="24" t="n">
        <v>8894</v>
      </c>
      <c r="E247" s="24" t="n">
        <v>6551</v>
      </c>
      <c r="F247" s="27" t="n">
        <v>29</v>
      </c>
      <c r="G247" s="27" t="n">
        <v>151</v>
      </c>
      <c r="H247" s="27" t="n">
        <v>53</v>
      </c>
      <c r="I247" s="27" t="n">
        <v>509</v>
      </c>
      <c r="J247" s="27" t="n">
        <v>1197</v>
      </c>
      <c r="K247" s="27" t="n">
        <v>30</v>
      </c>
      <c r="L247" s="27" t="n">
        <v>113</v>
      </c>
      <c r="M247" s="27" t="n">
        <v>111</v>
      </c>
      <c r="N247" s="27" t="n">
        <v>130</v>
      </c>
      <c r="O247" s="27" t="n">
        <v>152</v>
      </c>
      <c r="P247" s="27" t="n">
        <v>57</v>
      </c>
      <c r="Q247" s="27" t="n">
        <v>142</v>
      </c>
      <c r="R247" s="27" t="n">
        <v>34</v>
      </c>
      <c r="S247" s="27" t="n">
        <v>11</v>
      </c>
      <c r="T247" s="27" t="n">
        <v>122</v>
      </c>
      <c r="U247" s="24"/>
      <c r="V247" s="24"/>
      <c r="W247" s="24"/>
      <c r="X247" s="24"/>
      <c r="Y247" s="24"/>
      <c r="Z247" s="24"/>
      <c r="AA247" s="24" t="n">
        <f aca="false">SUM(C247:T247)</f>
        <v>20293</v>
      </c>
      <c r="AB247" s="24"/>
      <c r="AC247" s="24"/>
    </row>
    <row r="248" customFormat="false" ht="13.8" hidden="false" customHeight="false" outlineLevel="0" collapsed="false">
      <c r="A248" s="32" t="n">
        <v>44075</v>
      </c>
      <c r="B248" s="24"/>
      <c r="C248" s="24" t="n">
        <v>2504</v>
      </c>
      <c r="D248" s="24" t="n">
        <v>9552</v>
      </c>
      <c r="E248" s="24" t="n">
        <v>5097</v>
      </c>
      <c r="F248" s="27" t="n">
        <v>176</v>
      </c>
      <c r="G248" s="27" t="n">
        <v>132</v>
      </c>
      <c r="H248" s="27" t="n">
        <v>50</v>
      </c>
      <c r="I248" s="27" t="n">
        <v>310</v>
      </c>
      <c r="J248" s="27" t="n">
        <v>65</v>
      </c>
      <c r="K248" s="27" t="n">
        <v>36</v>
      </c>
      <c r="L248" s="27" t="n">
        <v>82</v>
      </c>
      <c r="M248" s="27" t="n">
        <v>371</v>
      </c>
      <c r="N248" s="27" t="n">
        <v>10</v>
      </c>
      <c r="O248" s="27" t="n">
        <v>217</v>
      </c>
      <c r="P248" s="27" t="n">
        <v>113</v>
      </c>
      <c r="Q248" s="27" t="n">
        <v>96</v>
      </c>
      <c r="R248" s="27" t="n">
        <v>0</v>
      </c>
      <c r="S248" s="27" t="n">
        <v>1</v>
      </c>
      <c r="T248" s="27" t="n">
        <v>28</v>
      </c>
      <c r="U248" s="24"/>
      <c r="V248" s="24"/>
      <c r="W248" s="24"/>
      <c r="X248" s="24"/>
      <c r="Y248" s="24"/>
      <c r="Z248" s="24"/>
      <c r="AA248" s="24" t="n">
        <f aca="false">SUM(C248:T248)</f>
        <v>18840</v>
      </c>
      <c r="AB248" s="24"/>
      <c r="AC248" s="24"/>
    </row>
    <row r="249" customFormat="false" ht="13.8" hidden="false" customHeight="false" outlineLevel="0" collapsed="false">
      <c r="A249" s="32" t="n">
        <v>44076</v>
      </c>
      <c r="B249" s="24"/>
      <c r="C249" s="24" t="n">
        <v>4690</v>
      </c>
      <c r="D249" s="24" t="n">
        <v>5047</v>
      </c>
      <c r="E249" s="24" t="n">
        <v>7174</v>
      </c>
      <c r="F249" s="27" t="n">
        <v>4</v>
      </c>
      <c r="G249" s="27" t="n">
        <v>38</v>
      </c>
      <c r="H249" s="27" t="n">
        <v>37</v>
      </c>
      <c r="I249" s="27" t="n">
        <v>1313</v>
      </c>
      <c r="J249" s="27" t="n">
        <v>187</v>
      </c>
      <c r="K249" s="27" t="n">
        <v>27</v>
      </c>
      <c r="L249" s="27" t="n">
        <v>17</v>
      </c>
      <c r="M249" s="27" t="n">
        <v>110</v>
      </c>
      <c r="N249" s="27" t="n">
        <v>29</v>
      </c>
      <c r="O249" s="27" t="n">
        <v>195</v>
      </c>
      <c r="P249" s="27" t="n">
        <v>339</v>
      </c>
      <c r="Q249" s="27" t="n">
        <v>214</v>
      </c>
      <c r="R249" s="27" t="n">
        <v>17</v>
      </c>
      <c r="S249" s="27" t="n">
        <v>19</v>
      </c>
      <c r="T249" s="27" t="n">
        <v>82</v>
      </c>
      <c r="U249" s="24"/>
      <c r="V249" s="24"/>
      <c r="W249" s="24"/>
      <c r="X249" s="24"/>
      <c r="Y249" s="24"/>
      <c r="Z249" s="24"/>
      <c r="AA249" s="24" t="n">
        <f aca="false">SUM(C249:T249)</f>
        <v>19539</v>
      </c>
      <c r="AB249" s="24"/>
      <c r="AC249" s="24"/>
    </row>
    <row r="250" customFormat="false" ht="13.8" hidden="false" customHeight="false" outlineLevel="0" collapsed="false">
      <c r="A250" s="32" t="n">
        <v>44077</v>
      </c>
      <c r="B250" s="24"/>
      <c r="C250" s="24" t="n">
        <v>2412</v>
      </c>
      <c r="D250" s="24" t="n">
        <v>4601</v>
      </c>
      <c r="E250" s="24" t="n">
        <v>4048</v>
      </c>
      <c r="F250" s="27" t="n">
        <v>32</v>
      </c>
      <c r="G250" s="27" t="n">
        <v>29</v>
      </c>
      <c r="H250" s="27" t="n">
        <v>39</v>
      </c>
      <c r="I250" s="27" t="n">
        <v>635</v>
      </c>
      <c r="J250" s="27" t="n">
        <v>66</v>
      </c>
      <c r="K250" s="27" t="n">
        <v>29</v>
      </c>
      <c r="L250" s="27" t="n">
        <v>30</v>
      </c>
      <c r="M250" s="27" t="n">
        <v>52</v>
      </c>
      <c r="N250" s="27" t="n">
        <v>15</v>
      </c>
      <c r="O250" s="27" t="n">
        <v>189</v>
      </c>
      <c r="P250" s="27" t="n">
        <v>14</v>
      </c>
      <c r="Q250" s="27" t="n">
        <v>270</v>
      </c>
      <c r="R250" s="27" t="n">
        <v>2</v>
      </c>
      <c r="S250" s="27" t="n">
        <v>104</v>
      </c>
      <c r="T250" s="27" t="n">
        <v>47</v>
      </c>
      <c r="U250" s="24"/>
      <c r="V250" s="24"/>
      <c r="W250" s="24"/>
      <c r="X250" s="24"/>
      <c r="Y250" s="24"/>
      <c r="Z250" s="24"/>
      <c r="AA250" s="24" t="n">
        <f aca="false">SUM(C250:T250)</f>
        <v>12614</v>
      </c>
      <c r="AB250" s="24"/>
      <c r="AC250" s="24"/>
    </row>
    <row r="251" customFormat="false" ht="13.8" hidden="false" customHeight="false" outlineLevel="0" collapsed="false">
      <c r="A251" s="32" t="n">
        <v>44078</v>
      </c>
      <c r="B251" s="24"/>
      <c r="C251" s="24" t="n">
        <v>2035</v>
      </c>
      <c r="D251" s="24" t="n">
        <v>4254</v>
      </c>
      <c r="E251" s="24" t="n">
        <v>6300</v>
      </c>
      <c r="F251" s="27" t="n">
        <v>111</v>
      </c>
      <c r="G251" s="27" t="n">
        <v>19</v>
      </c>
      <c r="H251" s="27" t="n">
        <v>18</v>
      </c>
      <c r="I251" s="27" t="n">
        <v>280</v>
      </c>
      <c r="J251" s="27" t="n">
        <v>178</v>
      </c>
      <c r="K251" s="27" t="n">
        <v>31</v>
      </c>
      <c r="L251" s="27" t="n">
        <v>48</v>
      </c>
      <c r="M251" s="27" t="n">
        <v>139</v>
      </c>
      <c r="N251" s="27" t="n">
        <v>21</v>
      </c>
      <c r="O251" s="27" t="n">
        <v>109</v>
      </c>
      <c r="P251" s="27" t="n">
        <v>28</v>
      </c>
      <c r="Q251" s="27" t="n">
        <v>88</v>
      </c>
      <c r="R251" s="27" t="n">
        <v>0</v>
      </c>
      <c r="S251" s="27" t="n">
        <v>89</v>
      </c>
      <c r="T251" s="27" t="n">
        <v>72</v>
      </c>
      <c r="U251" s="24"/>
      <c r="V251" s="24"/>
      <c r="W251" s="24"/>
      <c r="X251" s="24"/>
      <c r="Y251" s="24"/>
      <c r="Z251" s="24"/>
      <c r="AA251" s="24" t="n">
        <f aca="false">SUM(C251:T251)</f>
        <v>13820</v>
      </c>
      <c r="AB251" s="24"/>
      <c r="AC251" s="24"/>
    </row>
    <row r="252" customFormat="false" ht="13.8" hidden="false" customHeight="false" outlineLevel="0" collapsed="false">
      <c r="A252" s="32" t="n">
        <v>44079</v>
      </c>
      <c r="B252" s="24"/>
      <c r="C252" s="24" t="n">
        <v>2229</v>
      </c>
      <c r="D252" s="24" t="n">
        <v>5299</v>
      </c>
      <c r="E252" s="24" t="n">
        <v>6171</v>
      </c>
      <c r="F252" s="27" t="n">
        <v>106</v>
      </c>
      <c r="G252" s="27" t="n">
        <v>41</v>
      </c>
      <c r="H252" s="27" t="n">
        <v>32</v>
      </c>
      <c r="I252" s="27" t="n">
        <v>673</v>
      </c>
      <c r="J252" s="27" t="n">
        <v>325</v>
      </c>
      <c r="K252" s="27" t="n">
        <v>24</v>
      </c>
      <c r="L252" s="27" t="n">
        <v>24</v>
      </c>
      <c r="M252" s="27" t="n">
        <v>210</v>
      </c>
      <c r="N252" s="27" t="n">
        <v>7</v>
      </c>
      <c r="O252" s="27" t="n">
        <v>163</v>
      </c>
      <c r="P252" s="27" t="n">
        <v>71</v>
      </c>
      <c r="Q252" s="27" t="n">
        <v>216</v>
      </c>
      <c r="R252" s="27" t="n">
        <v>47</v>
      </c>
      <c r="S252" s="27" t="n">
        <v>110</v>
      </c>
      <c r="T252" s="27" t="n">
        <v>15</v>
      </c>
      <c r="U252" s="24"/>
      <c r="V252" s="24"/>
      <c r="W252" s="24"/>
      <c r="X252" s="24"/>
      <c r="Y252" s="24"/>
      <c r="Z252" s="24"/>
      <c r="AA252" s="24" t="n">
        <f aca="false">SUM(C252:T252)</f>
        <v>15763</v>
      </c>
      <c r="AB252" s="24"/>
      <c r="AC252" s="24"/>
    </row>
    <row r="253" customFormat="false" ht="13.8" hidden="false" customHeight="false" outlineLevel="0" collapsed="false">
      <c r="A253" s="32" t="n">
        <v>44080</v>
      </c>
      <c r="B253" s="24"/>
      <c r="C253" s="24" t="n">
        <v>2726</v>
      </c>
      <c r="D253" s="24" t="n">
        <v>3660</v>
      </c>
      <c r="E253" s="24" t="n">
        <v>4418</v>
      </c>
      <c r="F253" s="27" t="n">
        <v>28</v>
      </c>
      <c r="G253" s="27" t="n">
        <v>52</v>
      </c>
      <c r="H253" s="27" t="n">
        <v>36</v>
      </c>
      <c r="I253" s="27" t="n">
        <v>133</v>
      </c>
      <c r="J253" s="27" t="n">
        <v>257</v>
      </c>
      <c r="K253" s="27" t="n">
        <v>31</v>
      </c>
      <c r="L253" s="27" t="n">
        <v>49</v>
      </c>
      <c r="M253" s="27" t="n">
        <v>730</v>
      </c>
      <c r="N253" s="27" t="n">
        <v>42</v>
      </c>
      <c r="O253" s="27" t="n">
        <v>388</v>
      </c>
      <c r="P253" s="27" t="n">
        <v>18</v>
      </c>
      <c r="Q253" s="27" t="n">
        <v>394</v>
      </c>
      <c r="R253" s="27" t="n">
        <v>5</v>
      </c>
      <c r="S253" s="27" t="n">
        <v>52</v>
      </c>
      <c r="T253" s="27" t="n">
        <v>301</v>
      </c>
      <c r="U253" s="24"/>
      <c r="V253" s="24"/>
      <c r="W253" s="24"/>
      <c r="X253" s="24"/>
      <c r="Y253" s="24"/>
      <c r="Z253" s="24"/>
      <c r="AA253" s="24" t="n">
        <f aca="false">SUM(C253:T253)</f>
        <v>13320</v>
      </c>
      <c r="AB253" s="24"/>
      <c r="AC253" s="24"/>
    </row>
    <row r="254" customFormat="false" ht="13.8" hidden="false" customHeight="false" outlineLevel="0" collapsed="false">
      <c r="A254" s="32" t="n">
        <v>44081</v>
      </c>
      <c r="B254" s="24"/>
      <c r="C254" s="24" t="n">
        <v>2097</v>
      </c>
      <c r="D254" s="24" t="n">
        <v>6172</v>
      </c>
      <c r="E254" s="24" t="n">
        <v>6622</v>
      </c>
      <c r="F254" s="27" t="n">
        <v>138</v>
      </c>
      <c r="G254" s="27" t="n">
        <v>78</v>
      </c>
      <c r="H254" s="27" t="n">
        <v>43</v>
      </c>
      <c r="I254" s="27" t="n">
        <v>1011</v>
      </c>
      <c r="J254" s="27" t="n">
        <v>1808</v>
      </c>
      <c r="K254" s="27" t="n">
        <v>51</v>
      </c>
      <c r="L254" s="27" t="n">
        <v>34</v>
      </c>
      <c r="M254" s="27" t="n">
        <v>826</v>
      </c>
      <c r="N254" s="27" t="n">
        <v>7</v>
      </c>
      <c r="O254" s="27" t="n">
        <v>85</v>
      </c>
      <c r="P254" s="27" t="n">
        <v>48</v>
      </c>
      <c r="Q254" s="27" t="n">
        <v>349</v>
      </c>
      <c r="R254" s="27" t="n">
        <v>35</v>
      </c>
      <c r="S254" s="27" t="n">
        <v>0</v>
      </c>
      <c r="T254" s="27" t="n">
        <v>9</v>
      </c>
      <c r="U254" s="24"/>
      <c r="V254" s="24"/>
      <c r="W254" s="24"/>
      <c r="X254" s="24"/>
      <c r="Y254" s="24"/>
      <c r="Z254" s="24"/>
      <c r="AA254" s="24" t="n">
        <f aca="false">SUM(C254:T254)</f>
        <v>19413</v>
      </c>
      <c r="AB254" s="24"/>
      <c r="AC254" s="24"/>
    </row>
    <row r="255" customFormat="false" ht="13.8" hidden="false" customHeight="false" outlineLevel="0" collapsed="false">
      <c r="A255" s="32" t="n">
        <v>44082</v>
      </c>
      <c r="B255" s="24"/>
      <c r="C255" s="24" t="n">
        <v>3302</v>
      </c>
      <c r="D255" s="24" t="n">
        <v>3778</v>
      </c>
      <c r="E255" s="24" t="n">
        <v>6338</v>
      </c>
      <c r="F255" s="27" t="n">
        <v>46</v>
      </c>
      <c r="G255" s="27" t="n">
        <v>43</v>
      </c>
      <c r="H255" s="27" t="n">
        <v>38</v>
      </c>
      <c r="I255" s="27" t="n">
        <v>433</v>
      </c>
      <c r="J255" s="27" t="n">
        <v>273</v>
      </c>
      <c r="K255" s="27" t="n">
        <v>34</v>
      </c>
      <c r="L255" s="27" t="n">
        <v>38</v>
      </c>
      <c r="M255" s="27" t="n">
        <v>551</v>
      </c>
      <c r="N255" s="27" t="n">
        <v>21</v>
      </c>
      <c r="O255" s="27" t="n">
        <v>157</v>
      </c>
      <c r="P255" s="27" t="n">
        <v>3</v>
      </c>
      <c r="Q255" s="27" t="n">
        <v>141</v>
      </c>
      <c r="R255" s="27" t="n">
        <v>3</v>
      </c>
      <c r="S255" s="27" t="n">
        <v>9</v>
      </c>
      <c r="T255" s="27" t="n">
        <v>61</v>
      </c>
      <c r="U255" s="24"/>
      <c r="V255" s="24"/>
      <c r="W255" s="24"/>
      <c r="X255" s="24"/>
      <c r="Y255" s="24"/>
      <c r="Z255" s="24"/>
      <c r="AA255" s="24" t="n">
        <f aca="false">SUM(C255:T255)</f>
        <v>15269</v>
      </c>
      <c r="AB255" s="24"/>
      <c r="AC255" s="24"/>
    </row>
    <row r="256" customFormat="false" ht="13.8" hidden="false" customHeight="false" outlineLevel="0" collapsed="false">
      <c r="A256" s="32" t="n">
        <v>44083</v>
      </c>
      <c r="B256" s="24"/>
      <c r="C256" s="24" t="n">
        <v>3441</v>
      </c>
      <c r="D256" s="24" t="n">
        <v>4020</v>
      </c>
      <c r="E256" s="24" t="n">
        <v>4918</v>
      </c>
      <c r="F256" s="27" t="n">
        <v>19</v>
      </c>
      <c r="G256" s="27" t="n">
        <v>30</v>
      </c>
      <c r="H256" s="27" t="n">
        <v>29</v>
      </c>
      <c r="I256" s="27" t="n">
        <v>1276</v>
      </c>
      <c r="J256" s="27" t="n">
        <v>550</v>
      </c>
      <c r="K256" s="27" t="n">
        <v>29</v>
      </c>
      <c r="L256" s="27" t="n">
        <v>19</v>
      </c>
      <c r="M256" s="27" t="n">
        <v>227</v>
      </c>
      <c r="N256" s="27" t="n">
        <v>27</v>
      </c>
      <c r="O256" s="27" t="n">
        <v>144</v>
      </c>
      <c r="P256" s="27" t="n">
        <v>81</v>
      </c>
      <c r="Q256" s="27" t="n">
        <v>154</v>
      </c>
      <c r="R256" s="27" t="n">
        <v>231</v>
      </c>
      <c r="S256" s="27" t="n">
        <v>420</v>
      </c>
      <c r="T256" s="27" t="n">
        <v>2104</v>
      </c>
      <c r="U256" s="24"/>
      <c r="V256" s="24"/>
      <c r="W256" s="24"/>
      <c r="X256" s="24"/>
      <c r="Y256" s="24"/>
      <c r="Z256" s="24"/>
      <c r="AA256" s="24" t="n">
        <f aca="false">SUM(C256:T256)</f>
        <v>17719</v>
      </c>
      <c r="AB256" s="24"/>
      <c r="AC256" s="24"/>
    </row>
    <row r="257" customFormat="false" ht="13.8" hidden="false" customHeight="false" outlineLevel="0" collapsed="false">
      <c r="A257" s="32" t="n">
        <v>44084</v>
      </c>
      <c r="B257" s="24"/>
      <c r="C257" s="24" t="n">
        <v>2244</v>
      </c>
      <c r="D257" s="24" t="n">
        <v>3883</v>
      </c>
      <c r="E257" s="24" t="n">
        <v>7049</v>
      </c>
      <c r="F257" s="27" t="n">
        <v>68</v>
      </c>
      <c r="G257" s="27" t="n">
        <v>82</v>
      </c>
      <c r="H257" s="27" t="n">
        <v>32</v>
      </c>
      <c r="I257" s="27" t="n">
        <v>1206</v>
      </c>
      <c r="J257" s="27" t="n">
        <v>470</v>
      </c>
      <c r="K257" s="27" t="n">
        <v>109</v>
      </c>
      <c r="L257" s="27" t="n">
        <v>41</v>
      </c>
      <c r="M257" s="27" t="n">
        <v>820</v>
      </c>
      <c r="N257" s="27" t="n">
        <v>46</v>
      </c>
      <c r="O257" s="27" t="n">
        <v>261</v>
      </c>
      <c r="P257" s="27" t="n">
        <v>5</v>
      </c>
      <c r="Q257" s="27" t="n">
        <v>71</v>
      </c>
      <c r="R257" s="27" t="n">
        <v>26</v>
      </c>
      <c r="S257" s="27" t="n">
        <v>95</v>
      </c>
      <c r="T257" s="27" t="n">
        <v>341</v>
      </c>
      <c r="U257" s="24"/>
      <c r="V257" s="24"/>
      <c r="W257" s="24"/>
      <c r="X257" s="24"/>
      <c r="Y257" s="24"/>
      <c r="Z257" s="24"/>
      <c r="AA257" s="24" t="n">
        <f aca="false">SUM(C257:T257)</f>
        <v>16849</v>
      </c>
      <c r="AB257" s="24"/>
      <c r="AC257" s="24"/>
    </row>
    <row r="258" customFormat="false" ht="13.8" hidden="false" customHeight="false" outlineLevel="0" collapsed="false">
      <c r="A258" s="32" t="n">
        <v>44085</v>
      </c>
      <c r="B258" s="24"/>
      <c r="C258" s="24" t="n">
        <v>1230</v>
      </c>
      <c r="D258" s="24" t="n">
        <v>3821</v>
      </c>
      <c r="E258" s="24" t="n">
        <v>5562</v>
      </c>
      <c r="F258" s="27" t="n">
        <v>139</v>
      </c>
      <c r="G258" s="27" t="n">
        <v>54</v>
      </c>
      <c r="H258" s="27" t="n">
        <v>36</v>
      </c>
      <c r="I258" s="27" t="n">
        <v>242</v>
      </c>
      <c r="J258" s="27" t="n">
        <v>333</v>
      </c>
      <c r="K258" s="27" t="n">
        <v>66</v>
      </c>
      <c r="L258" s="27" t="n">
        <v>15</v>
      </c>
      <c r="M258" s="27" t="n">
        <v>86</v>
      </c>
      <c r="N258" s="27" t="n">
        <v>22</v>
      </c>
      <c r="O258" s="27" t="n">
        <v>74</v>
      </c>
      <c r="P258" s="27" t="n">
        <v>4</v>
      </c>
      <c r="Q258" s="27" t="n">
        <v>57</v>
      </c>
      <c r="R258" s="27" t="n">
        <v>2</v>
      </c>
      <c r="S258" s="27" t="n">
        <v>44</v>
      </c>
      <c r="T258" s="27" t="n">
        <v>28</v>
      </c>
      <c r="U258" s="24"/>
      <c r="V258" s="24"/>
      <c r="W258" s="24"/>
      <c r="X258" s="24"/>
      <c r="Y258" s="24"/>
      <c r="Z258" s="24"/>
      <c r="AA258" s="24" t="n">
        <f aca="false">SUM(C258:T258)</f>
        <v>11815</v>
      </c>
      <c r="AB258" s="24"/>
      <c r="AC258" s="24"/>
    </row>
    <row r="259" customFormat="false" ht="13.8" hidden="false" customHeight="false" outlineLevel="0" collapsed="false">
      <c r="A259" s="32" t="n">
        <v>44086</v>
      </c>
      <c r="B259" s="24"/>
      <c r="C259" s="24" t="n">
        <v>2044</v>
      </c>
      <c r="D259" s="24" t="n">
        <v>5353</v>
      </c>
      <c r="E259" s="24" t="n">
        <v>5479</v>
      </c>
      <c r="F259" s="27" t="n">
        <v>324</v>
      </c>
      <c r="G259" s="27" t="n">
        <v>93</v>
      </c>
      <c r="H259" s="27" t="n">
        <v>26</v>
      </c>
      <c r="I259" s="27" t="n">
        <v>1037</v>
      </c>
      <c r="J259" s="27" t="n">
        <v>776</v>
      </c>
      <c r="K259" s="27" t="n">
        <v>25</v>
      </c>
      <c r="L259" s="27" t="n">
        <v>27</v>
      </c>
      <c r="M259" s="27" t="n">
        <v>137</v>
      </c>
      <c r="N259" s="27" t="n">
        <v>13</v>
      </c>
      <c r="O259" s="27" t="n">
        <v>42</v>
      </c>
      <c r="P259" s="27" t="n">
        <v>29</v>
      </c>
      <c r="Q259" s="27" t="n">
        <v>235</v>
      </c>
      <c r="R259" s="27" t="n">
        <v>6</v>
      </c>
      <c r="S259" s="27" t="n">
        <v>17</v>
      </c>
      <c r="T259" s="27" t="n">
        <v>31</v>
      </c>
      <c r="U259" s="24"/>
      <c r="V259" s="24"/>
      <c r="W259" s="24"/>
      <c r="X259" s="24"/>
      <c r="Y259" s="24"/>
      <c r="Z259" s="24"/>
      <c r="AA259" s="24" t="n">
        <f aca="false">SUM(C259:T259)</f>
        <v>15694</v>
      </c>
      <c r="AB259" s="24"/>
      <c r="AC259" s="24"/>
    </row>
    <row r="260" customFormat="false" ht="13.8" hidden="false" customHeight="false" outlineLevel="0" collapsed="false">
      <c r="A260" s="32" t="n">
        <v>44087</v>
      </c>
      <c r="B260" s="24"/>
      <c r="C260" s="24" t="n">
        <v>4088</v>
      </c>
      <c r="D260" s="24" t="n">
        <v>4115</v>
      </c>
      <c r="E260" s="24" t="n">
        <v>5554</v>
      </c>
      <c r="F260" s="27" t="n">
        <v>55</v>
      </c>
      <c r="G260" s="27" t="n">
        <v>51</v>
      </c>
      <c r="H260" s="27" t="n">
        <v>35</v>
      </c>
      <c r="I260" s="27" t="n">
        <v>630</v>
      </c>
      <c r="J260" s="27" t="n">
        <v>1049</v>
      </c>
      <c r="K260" s="27" t="n">
        <v>31</v>
      </c>
      <c r="L260" s="27" t="n">
        <v>40</v>
      </c>
      <c r="M260" s="27" t="n">
        <v>135</v>
      </c>
      <c r="N260" s="27" t="n">
        <v>93</v>
      </c>
      <c r="O260" s="27" t="n">
        <v>66</v>
      </c>
      <c r="P260" s="27" t="n">
        <v>7</v>
      </c>
      <c r="Q260" s="27" t="n">
        <v>522</v>
      </c>
      <c r="R260" s="27" t="n">
        <v>1</v>
      </c>
      <c r="S260" s="27" t="n">
        <v>45</v>
      </c>
      <c r="T260" s="27" t="n">
        <v>6</v>
      </c>
      <c r="U260" s="24"/>
      <c r="V260" s="24"/>
      <c r="W260" s="24"/>
      <c r="X260" s="24"/>
      <c r="Y260" s="24"/>
      <c r="Z260" s="24"/>
      <c r="AA260" s="24" t="n">
        <f aca="false">SUM(C260:T260)</f>
        <v>16523</v>
      </c>
      <c r="AB260" s="24"/>
      <c r="AC260" s="24"/>
    </row>
    <row r="261" customFormat="false" ht="13.8" hidden="false" customHeight="false" outlineLevel="0" collapsed="false">
      <c r="A261" s="32" t="n">
        <v>44088</v>
      </c>
      <c r="B261" s="24"/>
      <c r="C261" s="24" t="n">
        <v>2205</v>
      </c>
      <c r="D261" s="24" t="n">
        <v>5962</v>
      </c>
      <c r="E261" s="24" t="n">
        <v>3575</v>
      </c>
      <c r="F261" s="27" t="n">
        <v>19</v>
      </c>
      <c r="G261" s="27" t="n">
        <v>137</v>
      </c>
      <c r="H261" s="27" t="n">
        <v>28</v>
      </c>
      <c r="I261" s="27" t="n">
        <v>1008</v>
      </c>
      <c r="J261" s="27" t="n">
        <v>568</v>
      </c>
      <c r="K261" s="27" t="n">
        <v>22</v>
      </c>
      <c r="L261" s="27" t="n">
        <v>26</v>
      </c>
      <c r="M261" s="27" t="n">
        <v>204</v>
      </c>
      <c r="N261" s="27" t="n">
        <v>25</v>
      </c>
      <c r="O261" s="27" t="n">
        <v>49</v>
      </c>
      <c r="P261" s="27" t="n">
        <v>22</v>
      </c>
      <c r="Q261" s="27" t="n">
        <v>52</v>
      </c>
      <c r="R261" s="27" t="n">
        <v>43</v>
      </c>
      <c r="S261" s="27" t="n">
        <v>7</v>
      </c>
      <c r="T261" s="27" t="n">
        <v>107</v>
      </c>
      <c r="U261" s="24"/>
      <c r="V261" s="24"/>
      <c r="W261" s="24"/>
      <c r="X261" s="24"/>
      <c r="Y261" s="24"/>
      <c r="Z261" s="24"/>
      <c r="AA261" s="24" t="n">
        <f aca="false">SUM(C261:T261)</f>
        <v>14059</v>
      </c>
      <c r="AB261" s="24"/>
      <c r="AC261" s="24"/>
    </row>
    <row r="262" customFormat="false" ht="13.8" hidden="false" customHeight="false" outlineLevel="0" collapsed="false">
      <c r="A262" s="32" t="n">
        <v>44089</v>
      </c>
      <c r="B262" s="24"/>
      <c r="C262" s="24" t="n">
        <v>1601</v>
      </c>
      <c r="D262" s="24" t="n">
        <v>7221</v>
      </c>
      <c r="E262" s="24" t="n">
        <v>6620</v>
      </c>
      <c r="F262" s="27" t="n">
        <v>0</v>
      </c>
      <c r="G262" s="27" t="n">
        <v>73</v>
      </c>
      <c r="H262" s="27" t="n">
        <v>64</v>
      </c>
      <c r="I262" s="27" t="n">
        <v>1096</v>
      </c>
      <c r="J262" s="27" t="n">
        <v>5567</v>
      </c>
      <c r="K262" s="27" t="n">
        <v>53</v>
      </c>
      <c r="L262" s="27" t="n">
        <v>26</v>
      </c>
      <c r="M262" s="27" t="n">
        <v>235</v>
      </c>
      <c r="N262" s="27" t="n">
        <v>17</v>
      </c>
      <c r="O262" s="27" t="n">
        <v>583</v>
      </c>
      <c r="P262" s="27" t="n">
        <v>39</v>
      </c>
      <c r="Q262" s="27" t="n">
        <v>117</v>
      </c>
      <c r="R262" s="27" t="n">
        <v>681</v>
      </c>
      <c r="S262" s="27" t="n">
        <v>25</v>
      </c>
      <c r="T262" s="27" t="n">
        <v>26</v>
      </c>
      <c r="U262" s="24"/>
      <c r="V262" s="24"/>
      <c r="W262" s="24"/>
      <c r="X262" s="24"/>
      <c r="Y262" s="24"/>
      <c r="Z262" s="24"/>
      <c r="AA262" s="24" t="n">
        <f aca="false">SUM(C262:T262)</f>
        <v>24044</v>
      </c>
      <c r="AB262" s="24"/>
      <c r="AC262" s="24"/>
    </row>
    <row r="263" customFormat="false" ht="13.8" hidden="false" customHeight="false" outlineLevel="0" collapsed="false">
      <c r="A263" s="32" t="n">
        <v>44090</v>
      </c>
      <c r="B263" s="24"/>
      <c r="C263" s="24" t="n">
        <v>1483</v>
      </c>
      <c r="D263" s="24" t="n">
        <v>6523</v>
      </c>
      <c r="E263" s="24" t="n">
        <v>3429</v>
      </c>
      <c r="F263" s="27" t="n">
        <v>16</v>
      </c>
      <c r="G263" s="27" t="n">
        <v>97</v>
      </c>
      <c r="H263" s="27" t="n">
        <v>62</v>
      </c>
      <c r="I263" s="27" t="n">
        <v>411</v>
      </c>
      <c r="J263" s="27" t="n">
        <v>351</v>
      </c>
      <c r="K263" s="27" t="n">
        <v>34</v>
      </c>
      <c r="L263" s="27" t="n">
        <v>22</v>
      </c>
      <c r="M263" s="27" t="n">
        <v>252</v>
      </c>
      <c r="N263" s="27" t="n">
        <v>10</v>
      </c>
      <c r="O263" s="27" t="n">
        <v>261</v>
      </c>
      <c r="P263" s="27" t="n">
        <v>54</v>
      </c>
      <c r="Q263" s="27" t="n">
        <v>637</v>
      </c>
      <c r="R263" s="27" t="n">
        <v>197</v>
      </c>
      <c r="S263" s="27" t="n">
        <v>52</v>
      </c>
      <c r="T263" s="27" t="n">
        <v>230</v>
      </c>
      <c r="U263" s="24"/>
      <c r="V263" s="24"/>
      <c r="W263" s="24"/>
      <c r="X263" s="24"/>
      <c r="Y263" s="24"/>
      <c r="Z263" s="24"/>
      <c r="AA263" s="24" t="n">
        <f aca="false">SUM(C263:T263)</f>
        <v>14121</v>
      </c>
      <c r="AB263" s="24"/>
      <c r="AC263" s="24"/>
    </row>
    <row r="264" customFormat="false" ht="13.8" hidden="false" customHeight="false" outlineLevel="0" collapsed="false">
      <c r="A264" s="32" t="n">
        <v>44091</v>
      </c>
      <c r="B264" s="24"/>
      <c r="C264" s="24" t="n">
        <v>1433</v>
      </c>
      <c r="D264" s="24" t="n">
        <v>6449</v>
      </c>
      <c r="E264" s="24" t="n">
        <v>7287</v>
      </c>
      <c r="F264" s="27" t="n">
        <v>80</v>
      </c>
      <c r="G264" s="27" t="n">
        <v>62</v>
      </c>
      <c r="H264" s="27" t="n">
        <v>104</v>
      </c>
      <c r="I264" s="27" t="n">
        <v>463</v>
      </c>
      <c r="J264" s="27" t="n">
        <v>634</v>
      </c>
      <c r="K264" s="27" t="n">
        <v>33</v>
      </c>
      <c r="L264" s="27" t="n">
        <v>18</v>
      </c>
      <c r="M264" s="27" t="n">
        <v>326</v>
      </c>
      <c r="N264" s="27" t="n">
        <v>11</v>
      </c>
      <c r="O264" s="27" t="n">
        <v>194</v>
      </c>
      <c r="P264" s="27" t="n">
        <v>19</v>
      </c>
      <c r="Q264" s="27" t="n">
        <v>62</v>
      </c>
      <c r="R264" s="27" t="n">
        <v>56</v>
      </c>
      <c r="S264" s="27" t="n">
        <v>34</v>
      </c>
      <c r="T264" s="27" t="n">
        <v>56</v>
      </c>
      <c r="U264" s="24"/>
      <c r="V264" s="24"/>
      <c r="W264" s="24"/>
      <c r="X264" s="24"/>
      <c r="Y264" s="24"/>
      <c r="Z264" s="24"/>
      <c r="AA264" s="24" t="n">
        <f aca="false">SUM(C264:T264)</f>
        <v>17321</v>
      </c>
      <c r="AB264" s="24"/>
      <c r="AC264" s="24"/>
    </row>
    <row r="265" customFormat="false" ht="13.8" hidden="false" customHeight="false" outlineLevel="0" collapsed="false">
      <c r="A265" s="32" t="n">
        <v>44092</v>
      </c>
      <c r="B265" s="24"/>
      <c r="C265" s="24" t="n">
        <v>2999</v>
      </c>
      <c r="D265" s="24" t="n">
        <v>4244</v>
      </c>
      <c r="E265" s="24" t="n">
        <v>6967</v>
      </c>
      <c r="F265" s="27" t="n">
        <v>253</v>
      </c>
      <c r="G265" s="27" t="n">
        <v>33</v>
      </c>
      <c r="H265" s="27" t="n">
        <v>38</v>
      </c>
      <c r="I265" s="27" t="n">
        <v>589</v>
      </c>
      <c r="J265" s="27" t="n">
        <v>472</v>
      </c>
      <c r="K265" s="27" t="n">
        <v>25</v>
      </c>
      <c r="L265" s="27" t="n">
        <v>25</v>
      </c>
      <c r="M265" s="27" t="n">
        <v>138</v>
      </c>
      <c r="N265" s="27" t="n">
        <v>14</v>
      </c>
      <c r="O265" s="27" t="n">
        <v>130</v>
      </c>
      <c r="P265" s="27" t="n">
        <v>1</v>
      </c>
      <c r="Q265" s="27" t="n">
        <v>362</v>
      </c>
      <c r="R265" s="27" t="n">
        <v>27</v>
      </c>
      <c r="S265" s="27" t="n">
        <v>74</v>
      </c>
      <c r="T265" s="27" t="n">
        <v>6</v>
      </c>
      <c r="U265" s="24"/>
      <c r="V265" s="24"/>
      <c r="W265" s="24"/>
      <c r="X265" s="24"/>
      <c r="Y265" s="24"/>
      <c r="Z265" s="24"/>
      <c r="AA265" s="24" t="n">
        <f aca="false">SUM(C265:T265)</f>
        <v>16397</v>
      </c>
      <c r="AB265" s="24"/>
      <c r="AC265" s="24"/>
    </row>
    <row r="266" customFormat="false" ht="13.8" hidden="false" customHeight="false" outlineLevel="0" collapsed="false">
      <c r="A266" s="32" t="n">
        <v>44093</v>
      </c>
      <c r="B266" s="24"/>
      <c r="C266" s="24" t="n">
        <v>1305</v>
      </c>
      <c r="D266" s="24" t="n">
        <v>2241</v>
      </c>
      <c r="E266" s="24" t="n">
        <v>4759</v>
      </c>
      <c r="F266" s="27" t="n">
        <v>1</v>
      </c>
      <c r="G266" s="27" t="n">
        <v>59</v>
      </c>
      <c r="H266" s="27" t="n">
        <v>55</v>
      </c>
      <c r="I266" s="27" t="n">
        <v>200</v>
      </c>
      <c r="J266" s="27" t="n">
        <v>642</v>
      </c>
      <c r="K266" s="27" t="n">
        <v>55</v>
      </c>
      <c r="L266" s="27" t="n">
        <v>31</v>
      </c>
      <c r="M266" s="27" t="n">
        <v>21</v>
      </c>
      <c r="N266" s="27" t="n">
        <v>14</v>
      </c>
      <c r="O266" s="27" t="n">
        <v>187</v>
      </c>
      <c r="P266" s="27" t="n">
        <v>3</v>
      </c>
      <c r="Q266" s="27" t="n">
        <v>638</v>
      </c>
      <c r="R266" s="27" t="n">
        <v>25</v>
      </c>
      <c r="S266" s="27" t="n">
        <v>26</v>
      </c>
      <c r="T266" s="27" t="n">
        <v>47</v>
      </c>
      <c r="U266" s="24"/>
      <c r="V266" s="24"/>
      <c r="W266" s="24"/>
      <c r="X266" s="24"/>
      <c r="Y266" s="24"/>
      <c r="Z266" s="24"/>
      <c r="AA266" s="24" t="n">
        <f aca="false">SUM(C266:T266)</f>
        <v>10309</v>
      </c>
      <c r="AB266" s="24"/>
      <c r="AC266" s="24"/>
    </row>
    <row r="267" customFormat="false" ht="13.8" hidden="false" customHeight="false" outlineLevel="0" collapsed="false">
      <c r="A267" s="32" t="n">
        <v>44094</v>
      </c>
      <c r="B267" s="24"/>
      <c r="C267" s="24" t="n">
        <v>2179</v>
      </c>
      <c r="D267" s="24" t="n">
        <v>4253</v>
      </c>
      <c r="E267" s="24" t="n">
        <v>4086</v>
      </c>
      <c r="F267" s="27" t="n">
        <v>7</v>
      </c>
      <c r="G267" s="27" t="n">
        <v>43</v>
      </c>
      <c r="H267" s="27" t="n">
        <v>64</v>
      </c>
      <c r="I267" s="27" t="n">
        <v>224</v>
      </c>
      <c r="J267" s="27" t="n">
        <v>23</v>
      </c>
      <c r="K267" s="27" t="n">
        <v>21</v>
      </c>
      <c r="L267" s="27" t="n">
        <v>27</v>
      </c>
      <c r="M267" s="27" t="n">
        <v>141</v>
      </c>
      <c r="N267" s="27" t="n">
        <v>31</v>
      </c>
      <c r="O267" s="27" t="n">
        <v>84</v>
      </c>
      <c r="P267" s="27" t="n">
        <v>34</v>
      </c>
      <c r="Q267" s="27" t="n">
        <v>76</v>
      </c>
      <c r="R267" s="27" t="n">
        <v>16</v>
      </c>
      <c r="S267" s="27" t="n">
        <v>138</v>
      </c>
      <c r="T267" s="27" t="n">
        <v>118</v>
      </c>
      <c r="U267" s="24"/>
      <c r="V267" s="24"/>
      <c r="W267" s="24"/>
      <c r="X267" s="24"/>
      <c r="Y267" s="24"/>
      <c r="Z267" s="24"/>
      <c r="AA267" s="24" t="n">
        <f aca="false">SUM(C267:T267)</f>
        <v>11565</v>
      </c>
      <c r="AB267" s="24"/>
      <c r="AC267" s="24"/>
    </row>
    <row r="268" customFormat="false" ht="13.8" hidden="false" customHeight="false" outlineLevel="0" collapsed="false">
      <c r="A268" s="32" t="n">
        <v>44095</v>
      </c>
      <c r="B268" s="24"/>
      <c r="C268" s="24" t="n">
        <v>1759</v>
      </c>
      <c r="D268" s="24" t="n">
        <v>10922</v>
      </c>
      <c r="E268" s="24" t="n">
        <v>4605</v>
      </c>
      <c r="F268" s="27" t="n">
        <v>681</v>
      </c>
      <c r="G268" s="27" t="n">
        <v>110</v>
      </c>
      <c r="H268" s="27" t="n">
        <v>47</v>
      </c>
      <c r="I268" s="27" t="n">
        <v>177</v>
      </c>
      <c r="J268" s="27" t="n">
        <v>79</v>
      </c>
      <c r="K268" s="27" t="n">
        <v>16</v>
      </c>
      <c r="L268" s="27" t="n">
        <v>35</v>
      </c>
      <c r="M268" s="27" t="n">
        <v>132</v>
      </c>
      <c r="N268" s="27" t="n">
        <v>24</v>
      </c>
      <c r="O268" s="27" t="n">
        <v>140</v>
      </c>
      <c r="P268" s="27" t="n">
        <v>6</v>
      </c>
      <c r="Q268" s="27" t="n">
        <v>166</v>
      </c>
      <c r="R268" s="27" t="n">
        <v>22</v>
      </c>
      <c r="S268" s="27" t="n">
        <v>196</v>
      </c>
      <c r="T268" s="27" t="n">
        <v>229</v>
      </c>
      <c r="U268" s="24"/>
      <c r="V268" s="24"/>
      <c r="W268" s="24"/>
      <c r="X268" s="24"/>
      <c r="Y268" s="24"/>
      <c r="Z268" s="24"/>
      <c r="AA268" s="24" t="n">
        <f aca="false">SUM(C268:T268)</f>
        <v>19346</v>
      </c>
      <c r="AB268" s="24"/>
      <c r="AC268" s="24"/>
    </row>
    <row r="269" customFormat="false" ht="13.8" hidden="false" customHeight="false" outlineLevel="0" collapsed="false">
      <c r="A269" s="32" t="n">
        <v>44096</v>
      </c>
      <c r="B269" s="24"/>
      <c r="C269" s="24" t="n">
        <v>2955</v>
      </c>
      <c r="D269" s="24" t="n">
        <v>6362</v>
      </c>
      <c r="E269" s="24" t="n">
        <v>4120</v>
      </c>
      <c r="F269" s="27" t="n">
        <v>6</v>
      </c>
      <c r="G269" s="27" t="n">
        <v>135</v>
      </c>
      <c r="H269" s="27" t="n">
        <v>41</v>
      </c>
      <c r="I269" s="27" t="n">
        <v>670</v>
      </c>
      <c r="J269" s="27" t="n">
        <v>135</v>
      </c>
      <c r="K269" s="27" t="n">
        <v>86</v>
      </c>
      <c r="L269" s="27" t="n">
        <v>27</v>
      </c>
      <c r="M269" s="27" t="n">
        <v>174</v>
      </c>
      <c r="N269" s="27" t="n">
        <v>50</v>
      </c>
      <c r="O269" s="27" t="n">
        <v>794</v>
      </c>
      <c r="P269" s="27" t="n">
        <v>16</v>
      </c>
      <c r="Q269" s="27" t="n">
        <v>108</v>
      </c>
      <c r="R269" s="27" t="n">
        <v>170</v>
      </c>
      <c r="S269" s="27" t="n">
        <v>116</v>
      </c>
      <c r="T269" s="27" t="n">
        <v>10</v>
      </c>
      <c r="U269" s="24"/>
      <c r="V269" s="24"/>
      <c r="W269" s="24"/>
      <c r="X269" s="24"/>
      <c r="Y269" s="24"/>
      <c r="Z269" s="24"/>
      <c r="AA269" s="24" t="n">
        <f aca="false">SUM(C269:T269)</f>
        <v>15975</v>
      </c>
      <c r="AB269" s="24"/>
      <c r="AC269" s="24"/>
    </row>
    <row r="270" customFormat="false" ht="13.8" hidden="false" customHeight="false" outlineLevel="0" collapsed="false">
      <c r="A270" s="32" t="n">
        <v>44097</v>
      </c>
      <c r="B270" s="24"/>
      <c r="C270" s="24" t="n">
        <v>2418</v>
      </c>
      <c r="D270" s="24" t="n">
        <v>5106</v>
      </c>
      <c r="E270" s="24" t="n">
        <v>4067</v>
      </c>
      <c r="F270" s="27" t="n">
        <v>46</v>
      </c>
      <c r="G270" s="27" t="n">
        <v>138</v>
      </c>
      <c r="H270" s="27" t="n">
        <v>25</v>
      </c>
      <c r="I270" s="27" t="n">
        <v>593</v>
      </c>
      <c r="J270" s="27" t="n">
        <v>879</v>
      </c>
      <c r="K270" s="27" t="n">
        <v>30</v>
      </c>
      <c r="L270" s="27" t="n">
        <v>27</v>
      </c>
      <c r="M270" s="27" t="n">
        <v>142</v>
      </c>
      <c r="N270" s="27" t="n">
        <v>35</v>
      </c>
      <c r="O270" s="27" t="n">
        <v>103</v>
      </c>
      <c r="P270" s="27" t="n">
        <v>18</v>
      </c>
      <c r="Q270" s="27" t="n">
        <v>56</v>
      </c>
      <c r="R270" s="27" t="n">
        <v>73</v>
      </c>
      <c r="S270" s="27" t="n">
        <v>55</v>
      </c>
      <c r="T270" s="27" t="n">
        <v>727</v>
      </c>
      <c r="U270" s="24"/>
      <c r="V270" s="24"/>
      <c r="W270" s="24"/>
      <c r="X270" s="24"/>
      <c r="Y270" s="24"/>
      <c r="Z270" s="24"/>
      <c r="AA270" s="24" t="n">
        <f aca="false">SUM(C270:T270)</f>
        <v>14538</v>
      </c>
      <c r="AB270" s="24"/>
      <c r="AC270" s="24"/>
    </row>
    <row r="271" customFormat="false" ht="13.8" hidden="false" customHeight="false" outlineLevel="0" collapsed="false">
      <c r="A271" s="32" t="n">
        <v>44098</v>
      </c>
      <c r="B271" s="24"/>
      <c r="C271" s="24" t="n">
        <v>3233</v>
      </c>
      <c r="D271" s="24" t="n">
        <v>3858</v>
      </c>
      <c r="E271" s="24" t="n">
        <v>3343</v>
      </c>
      <c r="F271" s="27" t="n">
        <v>147</v>
      </c>
      <c r="G271" s="27" t="n">
        <v>67</v>
      </c>
      <c r="H271" s="27" t="n">
        <v>50</v>
      </c>
      <c r="I271" s="27" t="n">
        <v>728</v>
      </c>
      <c r="J271" s="27" t="n">
        <v>889</v>
      </c>
      <c r="K271" s="27" t="n">
        <v>112</v>
      </c>
      <c r="L271" s="27" t="n">
        <v>15</v>
      </c>
      <c r="M271" s="27" t="n">
        <v>257</v>
      </c>
      <c r="N271" s="27" t="n">
        <v>23</v>
      </c>
      <c r="O271" s="27" t="n">
        <v>118</v>
      </c>
      <c r="P271" s="27" t="n">
        <v>167</v>
      </c>
      <c r="Q271" s="27" t="n">
        <v>69</v>
      </c>
      <c r="R271" s="27" t="n">
        <v>68</v>
      </c>
      <c r="S271" s="27" t="n">
        <v>98</v>
      </c>
      <c r="T271" s="27" t="n">
        <v>66</v>
      </c>
      <c r="U271" s="24"/>
      <c r="V271" s="24"/>
      <c r="W271" s="24"/>
      <c r="X271" s="24"/>
      <c r="Y271" s="24"/>
      <c r="Z271" s="24"/>
      <c r="AA271" s="24" t="n">
        <f aca="false">SUM(C271:T271)</f>
        <v>13308</v>
      </c>
      <c r="AB271" s="24"/>
      <c r="AC271" s="24"/>
    </row>
    <row r="272" customFormat="false" ht="13.8" hidden="false" customHeight="false" outlineLevel="0" collapsed="false">
      <c r="A272" s="32" t="n">
        <v>44099</v>
      </c>
      <c r="B272" s="24"/>
      <c r="C272" s="24" t="n">
        <v>5207</v>
      </c>
      <c r="D272" s="24" t="n">
        <v>4185</v>
      </c>
      <c r="E272" s="24" t="n">
        <v>3280</v>
      </c>
      <c r="F272" s="27" t="n">
        <v>36</v>
      </c>
      <c r="G272" s="27" t="n">
        <v>101</v>
      </c>
      <c r="H272" s="27" t="n">
        <v>19</v>
      </c>
      <c r="I272" s="27" t="n">
        <v>1335</v>
      </c>
      <c r="J272" s="27" t="n">
        <v>513</v>
      </c>
      <c r="K272" s="27" t="n">
        <v>13</v>
      </c>
      <c r="L272" s="27" t="n">
        <v>32</v>
      </c>
      <c r="M272" s="27" t="n">
        <v>371</v>
      </c>
      <c r="N272" s="27" t="n">
        <v>25</v>
      </c>
      <c r="O272" s="27" t="n">
        <v>186</v>
      </c>
      <c r="P272" s="27" t="n">
        <v>53</v>
      </c>
      <c r="Q272" s="27" t="n">
        <v>156</v>
      </c>
      <c r="R272" s="27" t="n">
        <v>108</v>
      </c>
      <c r="S272" s="27" t="n">
        <v>57</v>
      </c>
      <c r="T272" s="27" t="n">
        <v>77</v>
      </c>
      <c r="U272" s="24"/>
      <c r="V272" s="24"/>
      <c r="W272" s="24"/>
      <c r="X272" s="24"/>
      <c r="Y272" s="24"/>
      <c r="Z272" s="24"/>
      <c r="AA272" s="24" t="n">
        <f aca="false">SUM(C272:T272)</f>
        <v>15754</v>
      </c>
      <c r="AB272" s="24"/>
      <c r="AC272" s="24"/>
    </row>
    <row r="273" customFormat="false" ht="13.8" hidden="false" customHeight="false" outlineLevel="0" collapsed="false">
      <c r="A273" s="32" t="n">
        <v>44100</v>
      </c>
      <c r="B273" s="24"/>
      <c r="C273" s="24" t="n">
        <v>3388</v>
      </c>
      <c r="D273" s="24" t="n">
        <v>2997</v>
      </c>
      <c r="E273" s="24" t="n">
        <v>6962</v>
      </c>
      <c r="F273" s="27" t="n">
        <v>215</v>
      </c>
      <c r="G273" s="27" t="n">
        <v>42</v>
      </c>
      <c r="H273" s="27" t="n">
        <v>43</v>
      </c>
      <c r="I273" s="27" t="n">
        <v>719</v>
      </c>
      <c r="J273" s="27" t="n">
        <v>1384</v>
      </c>
      <c r="K273" s="27" t="n">
        <v>22</v>
      </c>
      <c r="L273" s="27" t="n">
        <v>29</v>
      </c>
      <c r="M273" s="27" t="n">
        <v>338</v>
      </c>
      <c r="N273" s="27" t="n">
        <v>3</v>
      </c>
      <c r="O273" s="27" t="n">
        <v>463</v>
      </c>
      <c r="P273" s="27" t="n">
        <v>22</v>
      </c>
      <c r="Q273" s="27" t="n">
        <v>27</v>
      </c>
      <c r="R273" s="27" t="n">
        <v>59</v>
      </c>
      <c r="S273" s="27" t="n">
        <v>235</v>
      </c>
      <c r="T273" s="27" t="n">
        <v>10</v>
      </c>
      <c r="U273" s="24"/>
      <c r="V273" s="24"/>
      <c r="W273" s="24"/>
      <c r="X273" s="24"/>
      <c r="Y273" s="24"/>
      <c r="Z273" s="24"/>
      <c r="AA273" s="24" t="n">
        <f aca="false">SUM(C273:T273)</f>
        <v>16958</v>
      </c>
      <c r="AB273" s="24"/>
      <c r="AC273" s="24"/>
    </row>
    <row r="274" customFormat="false" ht="13.8" hidden="false" customHeight="false" outlineLevel="0" collapsed="false">
      <c r="A274" s="32" t="n">
        <v>44101</v>
      </c>
      <c r="B274" s="24"/>
      <c r="C274" s="24" t="n">
        <v>2760</v>
      </c>
      <c r="D274" s="24" t="n">
        <v>4020</v>
      </c>
      <c r="E274" s="24" t="n">
        <v>3223</v>
      </c>
      <c r="F274" s="27" t="n">
        <v>49</v>
      </c>
      <c r="G274" s="27" t="n">
        <v>78</v>
      </c>
      <c r="H274" s="27" t="n">
        <v>27</v>
      </c>
      <c r="I274" s="27" t="n">
        <v>400</v>
      </c>
      <c r="J274" s="27" t="n">
        <v>800</v>
      </c>
      <c r="K274" s="27" t="n">
        <v>30</v>
      </c>
      <c r="L274" s="27" t="n">
        <v>24</v>
      </c>
      <c r="M274" s="27" t="n">
        <v>32</v>
      </c>
      <c r="N274" s="27" t="n">
        <v>10</v>
      </c>
      <c r="O274" s="27" t="n">
        <v>20</v>
      </c>
      <c r="P274" s="27" t="n">
        <v>7</v>
      </c>
      <c r="Q274" s="27" t="n">
        <v>91</v>
      </c>
      <c r="R274" s="27" t="n">
        <v>164</v>
      </c>
      <c r="S274" s="27" t="n">
        <v>489</v>
      </c>
      <c r="T274" s="27" t="n">
        <v>23</v>
      </c>
      <c r="U274" s="24"/>
      <c r="V274" s="24"/>
      <c r="W274" s="24"/>
      <c r="X274" s="24"/>
      <c r="Y274" s="24"/>
      <c r="Z274" s="24"/>
      <c r="AA274" s="24" t="n">
        <f aca="false">SUM(C274:T274)</f>
        <v>12247</v>
      </c>
      <c r="AB274" s="24"/>
      <c r="AC274" s="24"/>
    </row>
    <row r="275" customFormat="false" ht="13.8" hidden="false" customHeight="false" outlineLevel="0" collapsed="false">
      <c r="A275" s="32" t="n">
        <v>44102</v>
      </c>
      <c r="B275" s="24"/>
      <c r="C275" s="24" t="n">
        <v>2288</v>
      </c>
      <c r="D275" s="24" t="n">
        <v>3487</v>
      </c>
      <c r="E275" s="24" t="n">
        <v>2703</v>
      </c>
      <c r="F275" s="27" t="n">
        <v>4</v>
      </c>
      <c r="G275" s="27" t="n">
        <v>89</v>
      </c>
      <c r="H275" s="27" t="n">
        <v>55</v>
      </c>
      <c r="I275" s="27" t="n">
        <v>194</v>
      </c>
      <c r="J275" s="27" t="n">
        <v>906</v>
      </c>
      <c r="K275" s="27" t="n">
        <v>10</v>
      </c>
      <c r="L275" s="27" t="n">
        <v>46</v>
      </c>
      <c r="M275" s="27" t="n">
        <v>50</v>
      </c>
      <c r="N275" s="27" t="n">
        <v>14</v>
      </c>
      <c r="O275" s="27" t="n">
        <v>218</v>
      </c>
      <c r="P275" s="24" t="n">
        <v>204</v>
      </c>
      <c r="Q275" s="27" t="n">
        <v>316</v>
      </c>
      <c r="R275" s="27" t="n">
        <v>21</v>
      </c>
      <c r="S275" s="27" t="n">
        <v>135</v>
      </c>
      <c r="T275" s="27" t="n">
        <v>121</v>
      </c>
      <c r="U275" s="24"/>
      <c r="V275" s="24"/>
      <c r="W275" s="24"/>
      <c r="X275" s="24"/>
      <c r="Y275" s="24"/>
      <c r="Z275" s="24"/>
      <c r="AA275" s="24" t="n">
        <f aca="false">SUM(C275:T275)</f>
        <v>10861</v>
      </c>
      <c r="AB275" s="24"/>
      <c r="AC275" s="24"/>
    </row>
    <row r="276" customFormat="false" ht="13.8" hidden="false" customHeight="false" outlineLevel="0" collapsed="false">
      <c r="A276" s="32" t="n">
        <v>44103</v>
      </c>
      <c r="B276" s="24"/>
      <c r="C276" s="24" t="n">
        <v>3351</v>
      </c>
      <c r="D276" s="24" t="n">
        <v>4891</v>
      </c>
      <c r="E276" s="24" t="n">
        <v>6394</v>
      </c>
      <c r="F276" s="27" t="n">
        <v>279</v>
      </c>
      <c r="G276" s="27" t="n">
        <v>72</v>
      </c>
      <c r="H276" s="27" t="n">
        <v>45</v>
      </c>
      <c r="I276" s="27" t="n">
        <v>1096</v>
      </c>
      <c r="J276" s="27" t="n">
        <v>4109</v>
      </c>
      <c r="K276" s="27" t="n">
        <v>27</v>
      </c>
      <c r="L276" s="27" t="n">
        <v>20</v>
      </c>
      <c r="M276" s="27" t="n">
        <v>32</v>
      </c>
      <c r="N276" s="27" t="n">
        <v>24</v>
      </c>
      <c r="O276" s="27" t="n">
        <v>126</v>
      </c>
      <c r="P276" s="27" t="n">
        <v>0</v>
      </c>
      <c r="Q276" s="27" t="n">
        <v>33</v>
      </c>
      <c r="R276" s="27" t="n">
        <v>91</v>
      </c>
      <c r="S276" s="27" t="n">
        <v>274</v>
      </c>
      <c r="T276" s="27" t="n">
        <v>59</v>
      </c>
      <c r="U276" s="24"/>
      <c r="V276" s="24"/>
      <c r="W276" s="24"/>
      <c r="X276" s="24"/>
      <c r="Y276" s="24"/>
      <c r="Z276" s="24"/>
      <c r="AA276" s="24" t="n">
        <f aca="false">SUM(C276:T276)</f>
        <v>20923</v>
      </c>
      <c r="AB276" s="24"/>
      <c r="AC276" s="24"/>
    </row>
    <row r="277" customFormat="false" ht="13.8" hidden="false" customHeight="false" outlineLevel="0" collapsed="false">
      <c r="A277" s="32" t="n">
        <v>44104</v>
      </c>
      <c r="B277" s="24"/>
      <c r="C277" s="24" t="n">
        <v>3303</v>
      </c>
      <c r="D277" s="24" t="n">
        <v>7681</v>
      </c>
      <c r="E277" s="24" t="n">
        <v>4361</v>
      </c>
      <c r="F277" s="27" t="n">
        <v>43</v>
      </c>
      <c r="G277" s="27" t="n">
        <v>68</v>
      </c>
      <c r="H277" s="27" t="n">
        <v>24</v>
      </c>
      <c r="I277" s="27" t="n">
        <v>1179</v>
      </c>
      <c r="J277" s="27" t="n">
        <v>1159</v>
      </c>
      <c r="K277" s="27" t="n">
        <v>45</v>
      </c>
      <c r="L277" s="27" t="n">
        <v>69</v>
      </c>
      <c r="M277" s="27" t="n">
        <v>106</v>
      </c>
      <c r="N277" s="27" t="n">
        <v>11</v>
      </c>
      <c r="O277" s="27" t="n">
        <v>90</v>
      </c>
      <c r="P277" s="27" t="n">
        <v>19</v>
      </c>
      <c r="Q277" s="27" t="n">
        <v>160</v>
      </c>
      <c r="R277" s="27" t="n">
        <v>29</v>
      </c>
      <c r="S277" s="27" t="n">
        <v>65</v>
      </c>
      <c r="T277" s="27" t="n">
        <v>107</v>
      </c>
      <c r="U277" s="24"/>
      <c r="V277" s="24"/>
      <c r="W277" s="24"/>
      <c r="X277" s="24"/>
      <c r="Y277" s="24"/>
      <c r="Z277" s="24"/>
      <c r="AA277" s="24" t="n">
        <f aca="false">SUM(C277:T277)</f>
        <v>18519</v>
      </c>
      <c r="AB277" s="24"/>
      <c r="AC277" s="24"/>
    </row>
    <row r="278" customFormat="false" ht="13.8" hidden="false" customHeight="false" outlineLevel="0" collapsed="false">
      <c r="A278" s="32" t="n">
        <v>44105</v>
      </c>
      <c r="B278" s="24"/>
      <c r="C278" s="24" t="n">
        <v>2809</v>
      </c>
      <c r="D278" s="24" t="n">
        <v>3729</v>
      </c>
      <c r="E278" s="24" t="n">
        <v>4998</v>
      </c>
      <c r="F278" s="27" t="n">
        <v>131</v>
      </c>
      <c r="G278" s="27" t="n">
        <v>97</v>
      </c>
      <c r="H278" s="27" t="n">
        <v>25</v>
      </c>
      <c r="I278" s="27" t="n">
        <v>504</v>
      </c>
      <c r="J278" s="27" t="n">
        <v>1877</v>
      </c>
      <c r="K278" s="27" t="n">
        <v>25</v>
      </c>
      <c r="L278" s="27" t="n">
        <v>66</v>
      </c>
      <c r="M278" s="27" t="n">
        <v>182</v>
      </c>
      <c r="N278" s="27" t="n">
        <v>39</v>
      </c>
      <c r="O278" s="27" t="n">
        <v>173</v>
      </c>
      <c r="P278" s="27" t="n">
        <v>7</v>
      </c>
      <c r="Q278" s="27" t="n">
        <v>1275</v>
      </c>
      <c r="R278" s="27" t="n">
        <v>41</v>
      </c>
      <c r="S278" s="27" t="n">
        <v>128</v>
      </c>
      <c r="T278" s="27" t="n">
        <v>64</v>
      </c>
      <c r="U278" s="24"/>
      <c r="V278" s="24"/>
      <c r="W278" s="24"/>
      <c r="X278" s="24"/>
      <c r="Y278" s="24"/>
      <c r="Z278" s="24"/>
      <c r="AA278" s="24" t="n">
        <f aca="false">SUM(C278:T278)</f>
        <v>16170</v>
      </c>
      <c r="AB278" s="24"/>
      <c r="AC278" s="24"/>
    </row>
    <row r="279" customFormat="false" ht="13.8" hidden="false" customHeight="false" outlineLevel="0" collapsed="false">
      <c r="A279" s="32" t="n">
        <v>44106</v>
      </c>
      <c r="B279" s="24"/>
      <c r="C279" s="24" t="n">
        <v>2135</v>
      </c>
      <c r="D279" s="24" t="n">
        <v>7414</v>
      </c>
      <c r="E279" s="24" t="n">
        <v>5763</v>
      </c>
      <c r="F279" s="27" t="n">
        <v>34</v>
      </c>
      <c r="G279" s="27" t="n">
        <v>294</v>
      </c>
      <c r="H279" s="27" t="n">
        <v>25</v>
      </c>
      <c r="I279" s="27" t="n">
        <v>714</v>
      </c>
      <c r="J279" s="27" t="n">
        <v>349</v>
      </c>
      <c r="K279" s="27" t="n">
        <v>50</v>
      </c>
      <c r="L279" s="27" t="n">
        <v>23</v>
      </c>
      <c r="M279" s="27" t="n">
        <v>129</v>
      </c>
      <c r="N279" s="27" t="n">
        <v>24</v>
      </c>
      <c r="O279" s="27" t="n">
        <v>140</v>
      </c>
      <c r="P279" s="27" t="n">
        <v>1</v>
      </c>
      <c r="Q279" s="27" t="n">
        <v>739</v>
      </c>
      <c r="R279" s="27" t="n">
        <v>19</v>
      </c>
      <c r="S279" s="27" t="n">
        <v>91</v>
      </c>
      <c r="T279" s="27" t="n">
        <v>279</v>
      </c>
      <c r="U279" s="24"/>
      <c r="V279" s="24"/>
      <c r="W279" s="24"/>
      <c r="X279" s="24"/>
      <c r="Y279" s="24"/>
      <c r="Z279" s="24"/>
      <c r="AA279" s="24" t="n">
        <f aca="false">SUM(C279:T279)</f>
        <v>18223</v>
      </c>
      <c r="AB279" s="24"/>
      <c r="AC279" s="24"/>
    </row>
    <row r="280" customFormat="false" ht="13.8" hidden="false" customHeight="false" outlineLevel="0" collapsed="false">
      <c r="A280" s="32" t="n">
        <v>44107</v>
      </c>
      <c r="B280" s="24"/>
      <c r="C280" s="24" t="n">
        <v>1908</v>
      </c>
      <c r="D280" s="24" t="n">
        <v>2616</v>
      </c>
      <c r="E280" s="24" t="n">
        <v>4352</v>
      </c>
      <c r="F280" s="27" t="n">
        <v>126</v>
      </c>
      <c r="G280" s="27" t="n">
        <v>251</v>
      </c>
      <c r="H280" s="27" t="n">
        <v>32</v>
      </c>
      <c r="I280" s="27" t="n">
        <v>793</v>
      </c>
      <c r="J280" s="27" t="n">
        <v>629</v>
      </c>
      <c r="K280" s="27" t="n">
        <v>40</v>
      </c>
      <c r="L280" s="27" t="n">
        <v>36</v>
      </c>
      <c r="M280" s="27" t="n">
        <v>39</v>
      </c>
      <c r="N280" s="27" t="n">
        <v>3</v>
      </c>
      <c r="O280" s="27" t="n">
        <v>271</v>
      </c>
      <c r="P280" s="27" t="n">
        <v>9</v>
      </c>
      <c r="Q280" s="27" t="n">
        <v>361</v>
      </c>
      <c r="R280" s="27" t="n">
        <v>33</v>
      </c>
      <c r="S280" s="27" t="n">
        <v>125</v>
      </c>
      <c r="T280" s="27" t="n">
        <v>13</v>
      </c>
      <c r="U280" s="24"/>
      <c r="V280" s="24"/>
      <c r="W280" s="24"/>
      <c r="X280" s="24"/>
      <c r="Y280" s="24"/>
      <c r="Z280" s="24"/>
      <c r="AA280" s="24" t="n">
        <f aca="false">SUM(C280:T280)</f>
        <v>11637</v>
      </c>
      <c r="AB280" s="24"/>
      <c r="AC280" s="24"/>
    </row>
    <row r="281" customFormat="false" ht="13.8" hidden="false" customHeight="false" outlineLevel="0" collapsed="false">
      <c r="A281" s="32" t="n">
        <v>44108</v>
      </c>
      <c r="B281" s="24"/>
      <c r="C281" s="24" t="n">
        <v>2159</v>
      </c>
      <c r="D281" s="24" t="n">
        <v>3849</v>
      </c>
      <c r="E281" s="24" t="n">
        <v>4231</v>
      </c>
      <c r="F281" s="27" t="n">
        <v>241</v>
      </c>
      <c r="G281" s="27" t="n">
        <v>104</v>
      </c>
      <c r="H281" s="27" t="n">
        <v>42</v>
      </c>
      <c r="I281" s="27" t="n">
        <v>1332</v>
      </c>
      <c r="J281" s="27" t="n">
        <v>3253</v>
      </c>
      <c r="K281" s="27" t="n">
        <v>30</v>
      </c>
      <c r="L281" s="27" t="n">
        <v>13</v>
      </c>
      <c r="M281" s="27" t="n">
        <v>34</v>
      </c>
      <c r="N281" s="27" t="n">
        <v>12</v>
      </c>
      <c r="O281" s="27" t="n">
        <v>35</v>
      </c>
      <c r="P281" s="27" t="n">
        <v>6</v>
      </c>
      <c r="Q281" s="27" t="n">
        <v>1313</v>
      </c>
      <c r="R281" s="27" t="n">
        <v>45</v>
      </c>
      <c r="S281" s="27" t="n">
        <v>226</v>
      </c>
      <c r="T281" s="27" t="n">
        <v>98</v>
      </c>
      <c r="U281" s="24"/>
      <c r="V281" s="24"/>
      <c r="W281" s="24"/>
      <c r="X281" s="24"/>
      <c r="Y281" s="24"/>
      <c r="Z281" s="24"/>
      <c r="AA281" s="24" t="n">
        <f aca="false">SUM(C281:T281)</f>
        <v>17023</v>
      </c>
      <c r="AB281" s="24"/>
      <c r="AC281" s="24"/>
    </row>
    <row r="282" customFormat="false" ht="13.8" hidden="false" customHeight="false" outlineLevel="0" collapsed="false">
      <c r="A282" s="32" t="n">
        <v>44109</v>
      </c>
      <c r="B282" s="24"/>
      <c r="C282" s="24" t="n">
        <v>2381</v>
      </c>
      <c r="D282" s="24" t="n">
        <v>5738</v>
      </c>
      <c r="E282" s="24" t="n">
        <v>4976</v>
      </c>
      <c r="F282" s="27" t="n">
        <v>151</v>
      </c>
      <c r="G282" s="27" t="n">
        <v>79</v>
      </c>
      <c r="H282" s="27" t="n">
        <v>59</v>
      </c>
      <c r="I282" s="27" t="n">
        <v>314</v>
      </c>
      <c r="J282" s="27" t="n">
        <v>968</v>
      </c>
      <c r="K282" s="27" t="n">
        <v>42</v>
      </c>
      <c r="L282" s="27" t="n">
        <v>11</v>
      </c>
      <c r="M282" s="27" t="n">
        <v>363</v>
      </c>
      <c r="N282" s="27" t="n">
        <v>19</v>
      </c>
      <c r="O282" s="27" t="n">
        <v>137</v>
      </c>
      <c r="P282" s="27" t="n">
        <v>6</v>
      </c>
      <c r="Q282" s="27" t="n">
        <v>365</v>
      </c>
      <c r="R282" s="27" t="n">
        <v>74</v>
      </c>
      <c r="S282" s="27" t="n">
        <v>216</v>
      </c>
      <c r="T282" s="27" t="n">
        <v>0</v>
      </c>
      <c r="U282" s="24"/>
      <c r="V282" s="24"/>
      <c r="W282" s="24"/>
      <c r="X282" s="24"/>
      <c r="Y282" s="24"/>
      <c r="Z282" s="24"/>
      <c r="AA282" s="24" t="n">
        <f aca="false">SUM(C282:T282)</f>
        <v>15899</v>
      </c>
      <c r="AB282" s="24"/>
      <c r="AC282" s="24"/>
    </row>
    <row r="283" customFormat="false" ht="13.8" hidden="false" customHeight="false" outlineLevel="0" collapsed="false">
      <c r="A283" s="32" t="n">
        <v>44110</v>
      </c>
      <c r="B283" s="24"/>
      <c r="C283" s="24" t="n">
        <v>1502</v>
      </c>
      <c r="D283" s="24" t="n">
        <v>4121</v>
      </c>
      <c r="E283" s="24" t="n">
        <v>4153</v>
      </c>
      <c r="F283" s="27" t="n">
        <v>59</v>
      </c>
      <c r="G283" s="27" t="n">
        <v>108</v>
      </c>
      <c r="H283" s="27" t="n">
        <v>24</v>
      </c>
      <c r="I283" s="27" t="n">
        <v>368</v>
      </c>
      <c r="J283" s="27" t="n">
        <v>163</v>
      </c>
      <c r="K283" s="27" t="n">
        <v>32</v>
      </c>
      <c r="L283" s="27" t="n">
        <v>31</v>
      </c>
      <c r="M283" s="27" t="n">
        <v>640</v>
      </c>
      <c r="N283" s="27" t="n">
        <v>16</v>
      </c>
      <c r="O283" s="27" t="n">
        <v>48</v>
      </c>
      <c r="P283" s="27" t="n">
        <v>70</v>
      </c>
      <c r="Q283" s="27" t="n">
        <v>368</v>
      </c>
      <c r="R283" s="27" t="n">
        <v>55</v>
      </c>
      <c r="S283" s="27" t="n">
        <v>102</v>
      </c>
      <c r="T283" s="27" t="n">
        <v>175</v>
      </c>
      <c r="U283" s="24"/>
      <c r="V283" s="24"/>
      <c r="W283" s="24"/>
      <c r="X283" s="24"/>
      <c r="Y283" s="24"/>
      <c r="Z283" s="24"/>
      <c r="AA283" s="24" t="n">
        <f aca="false">SUM(C283:T283)</f>
        <v>12035</v>
      </c>
      <c r="AB283" s="24"/>
      <c r="AC283" s="24"/>
    </row>
    <row r="284" customFormat="false" ht="13.8" hidden="false" customHeight="false" outlineLevel="0" collapsed="false">
      <c r="A284" s="32" t="n">
        <v>44111</v>
      </c>
      <c r="B284" s="24"/>
      <c r="C284" s="24" t="n">
        <v>753</v>
      </c>
      <c r="D284" s="24" t="n">
        <v>3305</v>
      </c>
      <c r="E284" s="24" t="n">
        <v>6205</v>
      </c>
      <c r="F284" s="27" t="n">
        <v>21</v>
      </c>
      <c r="G284" s="27" t="n">
        <v>110</v>
      </c>
      <c r="H284" s="27" t="n">
        <v>28</v>
      </c>
      <c r="I284" s="27" t="n">
        <v>580</v>
      </c>
      <c r="J284" s="27" t="n">
        <v>57</v>
      </c>
      <c r="K284" s="27" t="n">
        <v>72</v>
      </c>
      <c r="L284" s="27" t="n">
        <v>47</v>
      </c>
      <c r="M284" s="27" t="n">
        <v>247</v>
      </c>
      <c r="N284" s="27" t="n">
        <v>34</v>
      </c>
      <c r="O284" s="27" t="n">
        <v>53</v>
      </c>
      <c r="P284" s="27" t="n">
        <v>0</v>
      </c>
      <c r="Q284" s="27" t="n">
        <v>1138</v>
      </c>
      <c r="R284" s="27" t="n">
        <v>120</v>
      </c>
      <c r="S284" s="27" t="n">
        <v>52</v>
      </c>
      <c r="T284" s="27" t="n">
        <v>177</v>
      </c>
      <c r="U284" s="24"/>
      <c r="V284" s="24"/>
      <c r="W284" s="24"/>
      <c r="X284" s="24"/>
      <c r="Y284" s="24"/>
      <c r="Z284" s="24"/>
      <c r="AA284" s="24" t="n">
        <f aca="false">SUM(C284:T284)</f>
        <v>12999</v>
      </c>
      <c r="AB284" s="24"/>
      <c r="AC284" s="24"/>
    </row>
    <row r="285" customFormat="false" ht="13.8" hidden="false" customHeight="false" outlineLevel="0" collapsed="false">
      <c r="A285" s="32" t="n">
        <v>44112</v>
      </c>
      <c r="B285" s="24"/>
      <c r="C285" s="24" t="n">
        <v>1665</v>
      </c>
      <c r="D285" s="24" t="n">
        <v>4636</v>
      </c>
      <c r="E285" s="24" t="n">
        <v>6662</v>
      </c>
      <c r="F285" s="27" t="n">
        <v>789</v>
      </c>
      <c r="G285" s="27" t="n">
        <v>76</v>
      </c>
      <c r="H285" s="27" t="n">
        <v>99</v>
      </c>
      <c r="I285" s="27" t="n">
        <v>861</v>
      </c>
      <c r="J285" s="27" t="n">
        <v>1884</v>
      </c>
      <c r="K285" s="27" t="n">
        <v>35</v>
      </c>
      <c r="L285" s="27" t="n">
        <v>22</v>
      </c>
      <c r="M285" s="27" t="n">
        <v>374</v>
      </c>
      <c r="N285" s="27" t="n">
        <v>99</v>
      </c>
      <c r="O285" s="27" t="n">
        <v>72</v>
      </c>
      <c r="P285" s="27" t="n">
        <v>2</v>
      </c>
      <c r="Q285" s="27" t="n">
        <v>370</v>
      </c>
      <c r="R285" s="27" t="n">
        <v>16</v>
      </c>
      <c r="S285" s="27" t="n">
        <v>262</v>
      </c>
      <c r="T285" s="27" t="n">
        <v>278</v>
      </c>
      <c r="U285" s="24"/>
      <c r="V285" s="24"/>
      <c r="W285" s="24"/>
      <c r="X285" s="24"/>
      <c r="Y285" s="24"/>
      <c r="Z285" s="24"/>
      <c r="AA285" s="24" t="n">
        <f aca="false">SUM(C285:T285)</f>
        <v>18202</v>
      </c>
      <c r="AB285" s="24"/>
      <c r="AC285" s="24"/>
    </row>
    <row r="286" customFormat="false" ht="13.8" hidden="false" customHeight="false" outlineLevel="0" collapsed="false">
      <c r="A286" s="32" t="n">
        <v>44113</v>
      </c>
      <c r="B286" s="24"/>
      <c r="C286" s="24" t="n">
        <v>2447</v>
      </c>
      <c r="D286" s="24" t="n">
        <v>4910</v>
      </c>
      <c r="E286" s="24" t="n">
        <v>4380</v>
      </c>
      <c r="F286" s="27" t="n">
        <v>23</v>
      </c>
      <c r="G286" s="27" t="n">
        <v>184</v>
      </c>
      <c r="H286" s="27" t="n">
        <v>73</v>
      </c>
      <c r="I286" s="27" t="n">
        <v>2532</v>
      </c>
      <c r="J286" s="27" t="n">
        <v>809</v>
      </c>
      <c r="K286" s="27" t="n">
        <v>78</v>
      </c>
      <c r="L286" s="27" t="n">
        <v>49</v>
      </c>
      <c r="M286" s="27" t="n">
        <v>568</v>
      </c>
      <c r="N286" s="27" t="n">
        <v>3</v>
      </c>
      <c r="O286" s="27" t="n">
        <v>43</v>
      </c>
      <c r="P286" s="27" t="n">
        <v>49</v>
      </c>
      <c r="Q286" s="27" t="n">
        <v>387</v>
      </c>
      <c r="R286" s="27" t="n">
        <v>88</v>
      </c>
      <c r="S286" s="27" t="n">
        <v>33</v>
      </c>
      <c r="T286" s="27" t="n">
        <v>188</v>
      </c>
      <c r="U286" s="24"/>
      <c r="V286" s="24"/>
      <c r="W286" s="24"/>
      <c r="X286" s="24"/>
      <c r="Y286" s="24"/>
      <c r="Z286" s="24"/>
      <c r="AA286" s="24" t="n">
        <f aca="false">SUM(C286:T286)</f>
        <v>16844</v>
      </c>
      <c r="AB286" s="24"/>
      <c r="AC286" s="24"/>
    </row>
    <row r="287" customFormat="false" ht="13.8" hidden="false" customHeight="false" outlineLevel="0" collapsed="false">
      <c r="A287" s="32" t="n">
        <v>44114</v>
      </c>
      <c r="B287" s="24"/>
      <c r="C287" s="24" t="n">
        <v>4654</v>
      </c>
      <c r="D287" s="24" t="n">
        <v>6077</v>
      </c>
      <c r="E287" s="24" t="n">
        <v>6137</v>
      </c>
      <c r="F287" s="27" t="n">
        <v>302</v>
      </c>
      <c r="G287" s="27" t="n">
        <v>93</v>
      </c>
      <c r="H287" s="27" t="n">
        <v>87</v>
      </c>
      <c r="I287" s="27" t="n">
        <v>1216</v>
      </c>
      <c r="J287" s="27" t="n">
        <v>1627</v>
      </c>
      <c r="K287" s="27" t="n">
        <v>27</v>
      </c>
      <c r="L287" s="27" t="n">
        <v>52</v>
      </c>
      <c r="M287" s="27" t="n">
        <v>2729</v>
      </c>
      <c r="N287" s="27" t="n">
        <v>71</v>
      </c>
      <c r="O287" s="27" t="n">
        <v>124</v>
      </c>
      <c r="P287" s="27" t="n">
        <v>193</v>
      </c>
      <c r="Q287" s="27" t="n">
        <v>976</v>
      </c>
      <c r="R287" s="27" t="n">
        <v>53</v>
      </c>
      <c r="S287" s="27" t="n">
        <v>143</v>
      </c>
      <c r="T287" s="27" t="n">
        <v>1420</v>
      </c>
      <c r="U287" s="24" t="n">
        <v>5521</v>
      </c>
      <c r="V287" s="24"/>
      <c r="W287" s="24"/>
      <c r="X287" s="24"/>
      <c r="Y287" s="24"/>
      <c r="Z287" s="24"/>
      <c r="AA287" s="24" t="n">
        <f aca="false">SUM(C287:U287)</f>
        <v>31502</v>
      </c>
      <c r="AB287" s="24"/>
      <c r="AC287" s="24"/>
    </row>
    <row r="288" customFormat="false" ht="13.8" hidden="false" customHeight="false" outlineLevel="0" collapsed="false">
      <c r="A288" s="32" t="n">
        <v>44115</v>
      </c>
      <c r="B288" s="24"/>
      <c r="C288" s="24" t="n">
        <v>7506</v>
      </c>
      <c r="D288" s="24" t="n">
        <v>6674</v>
      </c>
      <c r="E288" s="24" t="n">
        <v>5658</v>
      </c>
      <c r="F288" s="27" t="n">
        <v>156</v>
      </c>
      <c r="G288" s="27" t="n">
        <v>273</v>
      </c>
      <c r="H288" s="27" t="n">
        <v>53</v>
      </c>
      <c r="I288" s="27" t="n">
        <v>1449</v>
      </c>
      <c r="J288" s="27" t="n">
        <v>725</v>
      </c>
      <c r="K288" s="27" t="n">
        <v>62</v>
      </c>
      <c r="L288" s="27" t="n">
        <v>50</v>
      </c>
      <c r="M288" s="27" t="n">
        <v>277</v>
      </c>
      <c r="N288" s="27" t="n">
        <v>264</v>
      </c>
      <c r="O288" s="27" t="n">
        <v>141</v>
      </c>
      <c r="P288" s="27" t="n">
        <v>243</v>
      </c>
      <c r="Q288" s="27" t="n">
        <v>674</v>
      </c>
      <c r="R288" s="27" t="n">
        <v>136</v>
      </c>
      <c r="S288" s="27" t="n">
        <v>130</v>
      </c>
      <c r="T288" s="27" t="n">
        <v>1074</v>
      </c>
      <c r="U288" s="24"/>
      <c r="V288" s="24"/>
      <c r="W288" s="24"/>
      <c r="X288" s="24"/>
      <c r="Y288" s="24"/>
      <c r="Z288" s="24"/>
      <c r="AA288" s="24" t="n">
        <f aca="false">SUM(C288:T288)</f>
        <v>25545</v>
      </c>
      <c r="AB288" s="24"/>
      <c r="AC288" s="24"/>
    </row>
    <row r="289" customFormat="false" ht="13.8" hidden="false" customHeight="false" outlineLevel="0" collapsed="false">
      <c r="A289" s="32" t="n">
        <v>44116</v>
      </c>
      <c r="B289" s="24"/>
      <c r="C289" s="24" t="n">
        <v>3094</v>
      </c>
      <c r="D289" s="24" t="n">
        <v>5349</v>
      </c>
      <c r="E289" s="24" t="n">
        <v>5498</v>
      </c>
      <c r="F289" s="27" t="n">
        <v>149</v>
      </c>
      <c r="G289" s="27" t="n">
        <v>91</v>
      </c>
      <c r="H289" s="27" t="n">
        <v>49</v>
      </c>
      <c r="I289" s="27" t="n">
        <v>2223</v>
      </c>
      <c r="J289" s="27" t="n">
        <v>1444</v>
      </c>
      <c r="K289" s="27" t="n">
        <v>84</v>
      </c>
      <c r="L289" s="27" t="n">
        <v>44</v>
      </c>
      <c r="M289" s="27" t="n">
        <v>102</v>
      </c>
      <c r="N289" s="27" t="n">
        <v>122</v>
      </c>
      <c r="O289" s="27" t="n">
        <v>302</v>
      </c>
      <c r="P289" s="27" t="n">
        <v>314</v>
      </c>
      <c r="Q289" s="27" t="n">
        <v>1094</v>
      </c>
      <c r="R289" s="27" t="n">
        <v>131</v>
      </c>
      <c r="S289" s="27" t="n">
        <v>269</v>
      </c>
      <c r="T289" s="27" t="n">
        <v>531</v>
      </c>
      <c r="U289" s="24" t="n">
        <v>1092</v>
      </c>
      <c r="V289" s="24"/>
      <c r="W289" s="24" t="n">
        <v>189</v>
      </c>
      <c r="X289" s="24" t="n">
        <v>206</v>
      </c>
      <c r="Y289" s="24"/>
      <c r="Z289" s="24"/>
      <c r="AA289" s="24" t="n">
        <f aca="false">SUM(C289:Z289)</f>
        <v>22377</v>
      </c>
      <c r="AB289" s="24"/>
      <c r="AC289" s="24"/>
    </row>
    <row r="290" customFormat="false" ht="13.8" hidden="false" customHeight="false" outlineLevel="0" collapsed="false">
      <c r="A290" s="32" t="n">
        <v>44117</v>
      </c>
      <c r="B290" s="24"/>
      <c r="C290" s="24" t="n">
        <v>1509</v>
      </c>
      <c r="D290" s="24" t="n">
        <v>5622</v>
      </c>
      <c r="E290" s="24" t="n">
        <v>5880</v>
      </c>
      <c r="F290" s="27" t="n">
        <v>291</v>
      </c>
      <c r="G290" s="27" t="n">
        <v>84</v>
      </c>
      <c r="H290" s="27" t="n">
        <v>50</v>
      </c>
      <c r="I290" s="27" t="n">
        <v>976</v>
      </c>
      <c r="J290" s="27" t="n">
        <v>893</v>
      </c>
      <c r="K290" s="27" t="n">
        <v>21</v>
      </c>
      <c r="L290" s="27" t="n">
        <v>27</v>
      </c>
      <c r="M290" s="27" t="n">
        <v>208</v>
      </c>
      <c r="N290" s="27" t="n">
        <v>24</v>
      </c>
      <c r="O290" s="27" t="n">
        <v>79</v>
      </c>
      <c r="P290" s="27" t="n">
        <v>259</v>
      </c>
      <c r="Q290" s="27" t="n">
        <v>808</v>
      </c>
      <c r="R290" s="27" t="n">
        <v>25</v>
      </c>
      <c r="S290" s="27" t="n">
        <v>102</v>
      </c>
      <c r="T290" s="27" t="n">
        <v>266</v>
      </c>
      <c r="U290" s="24" t="n">
        <v>960</v>
      </c>
      <c r="V290" s="24"/>
      <c r="W290" s="24" t="n">
        <v>138</v>
      </c>
      <c r="X290" s="24" t="n">
        <v>30</v>
      </c>
      <c r="Y290" s="24"/>
      <c r="Z290" s="24"/>
      <c r="AA290" s="24" t="n">
        <f aca="false">SUM(C290:Z290)</f>
        <v>18252</v>
      </c>
      <c r="AB290" s="24"/>
      <c r="AC290" s="24"/>
    </row>
    <row r="291" customFormat="false" ht="13.8" hidden="false" customHeight="false" outlineLevel="0" collapsed="false">
      <c r="A291" s="32" t="n">
        <v>44118</v>
      </c>
      <c r="B291" s="24"/>
      <c r="C291" s="24" t="n">
        <v>1507</v>
      </c>
      <c r="D291" s="24" t="n">
        <v>5521</v>
      </c>
      <c r="E291" s="24" t="n">
        <v>4424</v>
      </c>
      <c r="F291" s="27" t="n">
        <v>401</v>
      </c>
      <c r="G291" s="27" t="n">
        <v>140</v>
      </c>
      <c r="H291" s="27" t="n">
        <v>54</v>
      </c>
      <c r="I291" s="27" t="n">
        <v>1872</v>
      </c>
      <c r="J291" s="27" t="n">
        <v>4505</v>
      </c>
      <c r="K291" s="27" t="n">
        <v>109</v>
      </c>
      <c r="L291" s="27" t="n">
        <v>18</v>
      </c>
      <c r="M291" s="27" t="n">
        <v>219</v>
      </c>
      <c r="N291" s="27" t="n">
        <v>92</v>
      </c>
      <c r="O291" s="27" t="n">
        <v>53</v>
      </c>
      <c r="P291" s="27" t="n">
        <v>168</v>
      </c>
      <c r="Q291" s="27" t="n">
        <v>818</v>
      </c>
      <c r="R291" s="27" t="n">
        <v>61</v>
      </c>
      <c r="S291" s="27" t="n">
        <v>370</v>
      </c>
      <c r="T291" s="27" t="n">
        <v>346</v>
      </c>
      <c r="U291" s="24" t="n">
        <v>457</v>
      </c>
      <c r="V291" s="24"/>
      <c r="W291" s="24" t="n">
        <v>46</v>
      </c>
      <c r="X291" s="24" t="n">
        <v>69</v>
      </c>
      <c r="Y291" s="24" t="n">
        <v>130</v>
      </c>
      <c r="Z291" s="24"/>
      <c r="AA291" s="24" t="n">
        <f aca="false">SUM(C291:Z291)</f>
        <v>21380</v>
      </c>
      <c r="AB291" s="24"/>
      <c r="AC291" s="24"/>
    </row>
    <row r="292" customFormat="false" ht="13.8" hidden="false" customHeight="false" outlineLevel="0" collapsed="false">
      <c r="A292" s="32" t="n">
        <v>44119</v>
      </c>
      <c r="B292" s="24"/>
      <c r="C292" s="24" t="n">
        <v>4425</v>
      </c>
      <c r="D292" s="24" t="n">
        <v>4432</v>
      </c>
      <c r="E292" s="24" t="n">
        <v>7509</v>
      </c>
      <c r="F292" s="27" t="n">
        <v>651</v>
      </c>
      <c r="G292" s="27" t="n">
        <v>163</v>
      </c>
      <c r="H292" s="27" t="n">
        <v>48</v>
      </c>
      <c r="I292" s="27" t="n">
        <v>1253</v>
      </c>
      <c r="J292" s="27" t="n">
        <v>4585</v>
      </c>
      <c r="K292" s="27" t="n">
        <v>74</v>
      </c>
      <c r="L292" s="27" t="n">
        <v>32</v>
      </c>
      <c r="M292" s="27" t="n">
        <v>561</v>
      </c>
      <c r="N292" s="27" t="n">
        <v>235</v>
      </c>
      <c r="O292" s="27" t="n">
        <v>79</v>
      </c>
      <c r="P292" s="27" t="n">
        <v>14</v>
      </c>
      <c r="Q292" s="27" t="n">
        <v>426</v>
      </c>
      <c r="R292" s="27" t="n">
        <v>401</v>
      </c>
      <c r="S292" s="27" t="n">
        <v>229</v>
      </c>
      <c r="T292" s="27" t="n">
        <v>394</v>
      </c>
      <c r="U292" s="24" t="n">
        <v>229</v>
      </c>
      <c r="V292" s="24"/>
      <c r="W292" s="24" t="n">
        <v>52</v>
      </c>
      <c r="X292" s="24" t="n">
        <v>1</v>
      </c>
      <c r="Y292" s="24" t="n">
        <v>221</v>
      </c>
      <c r="Z292" s="24"/>
      <c r="AA292" s="24" t="n">
        <f aca="false">SUM(C292:Z292)</f>
        <v>26014</v>
      </c>
      <c r="AB292" s="24"/>
      <c r="AC292" s="24"/>
    </row>
    <row r="293" customFormat="false" ht="13.8" hidden="false" customHeight="false" outlineLevel="0" collapsed="false">
      <c r="A293" s="32" t="n">
        <v>44120</v>
      </c>
      <c r="B293" s="24"/>
      <c r="C293" s="24" t="n">
        <v>2243</v>
      </c>
      <c r="D293" s="24" t="n">
        <v>3645</v>
      </c>
      <c r="E293" s="24" t="n">
        <v>5515</v>
      </c>
      <c r="F293" s="27" t="n">
        <v>115</v>
      </c>
      <c r="G293" s="27" t="n">
        <v>114</v>
      </c>
      <c r="H293" s="27" t="n">
        <v>47</v>
      </c>
      <c r="I293" s="27" t="n">
        <v>1515</v>
      </c>
      <c r="J293" s="27" t="n">
        <v>1466</v>
      </c>
      <c r="K293" s="27" t="n">
        <v>45</v>
      </c>
      <c r="L293" s="27" t="n">
        <v>36</v>
      </c>
      <c r="M293" s="27" t="n">
        <v>174</v>
      </c>
      <c r="N293" s="24" t="n">
        <v>79</v>
      </c>
      <c r="O293" s="27" t="n">
        <v>145</v>
      </c>
      <c r="P293" s="27" t="n">
        <v>49</v>
      </c>
      <c r="Q293" s="27" t="n">
        <v>247</v>
      </c>
      <c r="R293" s="27" t="n">
        <v>40</v>
      </c>
      <c r="S293" s="27" t="n">
        <v>43</v>
      </c>
      <c r="T293" s="27" t="n">
        <v>91</v>
      </c>
      <c r="U293" s="24" t="n">
        <v>92</v>
      </c>
      <c r="V293" s="24"/>
      <c r="W293" s="24" t="n">
        <v>22</v>
      </c>
      <c r="X293" s="24" t="n">
        <v>27</v>
      </c>
      <c r="Y293" s="24" t="n">
        <v>40</v>
      </c>
      <c r="Z293" s="24" t="n">
        <v>857</v>
      </c>
      <c r="AA293" s="24" t="n">
        <f aca="false">SUM(C293:Z293)</f>
        <v>16647</v>
      </c>
      <c r="AB293" s="24"/>
      <c r="AC293" s="24"/>
    </row>
    <row r="294" customFormat="false" ht="13.8" hidden="false" customHeight="false" outlineLevel="0" collapsed="false">
      <c r="A294" s="32" t="n">
        <v>44121</v>
      </c>
      <c r="B294" s="24"/>
      <c r="C294" s="24" t="n">
        <v>2254</v>
      </c>
      <c r="D294" s="24" t="n">
        <v>4029</v>
      </c>
      <c r="E294" s="24" t="n">
        <v>6795</v>
      </c>
      <c r="F294" s="27" t="n">
        <v>49</v>
      </c>
      <c r="G294" s="27" t="n">
        <v>60</v>
      </c>
      <c r="H294" s="27" t="n">
        <v>59</v>
      </c>
      <c r="I294" s="27" t="n">
        <v>871</v>
      </c>
      <c r="J294" s="27" t="n">
        <v>552</v>
      </c>
      <c r="K294" s="27" t="n">
        <v>36</v>
      </c>
      <c r="L294" s="27" t="n">
        <v>55</v>
      </c>
      <c r="M294" s="27" t="n">
        <v>262</v>
      </c>
      <c r="N294" s="27" t="n">
        <v>36</v>
      </c>
      <c r="O294" s="27" t="n">
        <v>153</v>
      </c>
      <c r="P294" s="27" t="n">
        <v>294</v>
      </c>
      <c r="Q294" s="27" t="n">
        <v>643</v>
      </c>
      <c r="R294" s="27" t="n">
        <v>61</v>
      </c>
      <c r="S294" s="27" t="n">
        <v>61</v>
      </c>
      <c r="T294" s="27" t="n">
        <v>56</v>
      </c>
      <c r="U294" s="24" t="n">
        <v>84</v>
      </c>
      <c r="V294" s="24"/>
      <c r="W294" s="24" t="n">
        <v>17</v>
      </c>
      <c r="X294" s="24" t="n">
        <v>40</v>
      </c>
      <c r="Y294" s="24" t="n">
        <v>8</v>
      </c>
      <c r="Z294" s="24" t="n">
        <v>1155</v>
      </c>
      <c r="AA294" s="24" t="n">
        <f aca="false">SUM(C294:Z294)</f>
        <v>17630</v>
      </c>
      <c r="AB294" s="24"/>
      <c r="AC294" s="24"/>
    </row>
    <row r="295" customFormat="false" ht="13.8" hidden="false" customHeight="false" outlineLevel="0" collapsed="false">
      <c r="A295" s="32" t="n">
        <v>44122</v>
      </c>
      <c r="B295" s="24"/>
      <c r="C295" s="24" t="n">
        <v>4134</v>
      </c>
      <c r="D295" s="24" t="n">
        <v>5442</v>
      </c>
      <c r="E295" s="24" t="n">
        <v>6973</v>
      </c>
      <c r="F295" s="27" t="n">
        <v>20</v>
      </c>
      <c r="G295" s="27" t="n">
        <v>98</v>
      </c>
      <c r="H295" s="27" t="n">
        <v>53</v>
      </c>
      <c r="I295" s="27" t="n">
        <v>1269</v>
      </c>
      <c r="J295" s="27" t="n">
        <v>1094</v>
      </c>
      <c r="K295" s="27" t="n">
        <v>30</v>
      </c>
      <c r="L295" s="27" t="n">
        <v>32</v>
      </c>
      <c r="M295" s="27" t="n">
        <v>472</v>
      </c>
      <c r="N295" s="27" t="n">
        <v>48</v>
      </c>
      <c r="O295" s="27" t="n">
        <v>258</v>
      </c>
      <c r="P295" s="27" t="n">
        <v>57</v>
      </c>
      <c r="Q295" s="27" t="n">
        <v>462</v>
      </c>
      <c r="R295" s="27" t="n">
        <v>29</v>
      </c>
      <c r="S295" s="27" t="n">
        <v>483</v>
      </c>
      <c r="T295" s="27" t="n">
        <v>0</v>
      </c>
      <c r="U295" s="24" t="n">
        <v>86</v>
      </c>
      <c r="V295" s="24"/>
      <c r="W295" s="24" t="n">
        <v>17</v>
      </c>
      <c r="X295" s="24" t="n">
        <v>10</v>
      </c>
      <c r="Y295" s="24" t="n">
        <v>47</v>
      </c>
      <c r="Z295" s="24" t="n">
        <v>251</v>
      </c>
      <c r="AA295" s="24" t="n">
        <f aca="false">SUM(C295:Z295)</f>
        <v>21365</v>
      </c>
      <c r="AB295" s="24"/>
      <c r="AC295" s="24"/>
    </row>
    <row r="296" customFormat="false" ht="13.8" hidden="false" customHeight="false" outlineLevel="0" collapsed="false">
      <c r="A296" s="32" t="n">
        <v>44123</v>
      </c>
      <c r="B296" s="24"/>
      <c r="C296" s="24" t="n">
        <v>2294</v>
      </c>
      <c r="D296" s="24" t="n">
        <v>7523</v>
      </c>
      <c r="E296" s="24" t="n">
        <v>4128</v>
      </c>
      <c r="F296" s="27" t="n">
        <v>59</v>
      </c>
      <c r="G296" s="27" t="n">
        <v>55</v>
      </c>
      <c r="H296" s="27" t="n">
        <v>38</v>
      </c>
      <c r="I296" s="27" t="n">
        <v>2502</v>
      </c>
      <c r="J296" s="27" t="n">
        <v>330</v>
      </c>
      <c r="K296" s="27" t="n">
        <v>22</v>
      </c>
      <c r="L296" s="27" t="n">
        <v>27</v>
      </c>
      <c r="M296" s="27" t="n">
        <v>127</v>
      </c>
      <c r="N296" s="27" t="n">
        <v>26</v>
      </c>
      <c r="O296" s="27" t="n">
        <v>155</v>
      </c>
      <c r="P296" s="27" t="n">
        <v>49</v>
      </c>
      <c r="Q296" s="27" t="n">
        <v>804</v>
      </c>
      <c r="R296" s="27" t="n">
        <v>195</v>
      </c>
      <c r="S296" s="27" t="n">
        <v>443</v>
      </c>
      <c r="T296" s="27" t="n">
        <v>5</v>
      </c>
      <c r="U296" s="24" t="n">
        <v>77</v>
      </c>
      <c r="V296" s="24"/>
      <c r="W296" s="24" t="n">
        <v>18</v>
      </c>
      <c r="X296" s="24" t="n">
        <v>351</v>
      </c>
      <c r="Y296" s="24" t="n">
        <v>41</v>
      </c>
      <c r="Z296" s="24" t="n">
        <v>403</v>
      </c>
      <c r="AA296" s="24" t="n">
        <f aca="false">SUM(C296:Z296)</f>
        <v>19672</v>
      </c>
      <c r="AB296" s="24"/>
      <c r="AC296" s="24"/>
    </row>
    <row r="297" customFormat="false" ht="13.8" hidden="false" customHeight="false" outlineLevel="0" collapsed="false">
      <c r="A297" s="32" t="n">
        <v>44124</v>
      </c>
      <c r="B297" s="24"/>
      <c r="C297" s="24" t="n">
        <v>6788</v>
      </c>
      <c r="D297" s="24" t="n">
        <v>6108</v>
      </c>
      <c r="E297" s="24" t="n">
        <v>5079</v>
      </c>
      <c r="F297" s="27" t="n">
        <v>667</v>
      </c>
      <c r="G297" s="27" t="n">
        <v>160</v>
      </c>
      <c r="H297" s="27" t="n">
        <v>49</v>
      </c>
      <c r="I297" s="27" t="n">
        <v>1329</v>
      </c>
      <c r="J297" s="27" t="n">
        <v>1216</v>
      </c>
      <c r="K297" s="27" t="n">
        <v>40</v>
      </c>
      <c r="L297" s="27" t="n">
        <v>15</v>
      </c>
      <c r="M297" s="27" t="n">
        <v>122</v>
      </c>
      <c r="N297" s="27" t="n">
        <v>26</v>
      </c>
      <c r="O297" s="27" t="n">
        <v>318</v>
      </c>
      <c r="P297" s="27" t="n">
        <v>250</v>
      </c>
      <c r="Q297" s="27" t="n">
        <v>453</v>
      </c>
      <c r="R297" s="27" t="n">
        <v>148</v>
      </c>
      <c r="S297" s="27" t="n">
        <v>504</v>
      </c>
      <c r="T297" s="27" t="n">
        <v>169</v>
      </c>
      <c r="U297" s="24" t="n">
        <v>82</v>
      </c>
      <c r="V297" s="24"/>
      <c r="W297" s="24" t="n">
        <v>31</v>
      </c>
      <c r="X297" s="24" t="n">
        <v>9</v>
      </c>
      <c r="Y297" s="24" t="n">
        <v>41</v>
      </c>
      <c r="Z297" s="24" t="n">
        <v>259</v>
      </c>
      <c r="AA297" s="24" t="n">
        <f aca="false">SUM(C297:Z297)</f>
        <v>23863</v>
      </c>
      <c r="AB297" s="24"/>
      <c r="AC297" s="24"/>
    </row>
    <row r="298" customFormat="false" ht="13.8" hidden="false" customHeight="false" outlineLevel="0" collapsed="false">
      <c r="A298" s="32" t="n">
        <v>44125</v>
      </c>
      <c r="B298" s="24"/>
      <c r="C298" s="24" t="n">
        <v>4349</v>
      </c>
      <c r="D298" s="24" t="n">
        <v>5134</v>
      </c>
      <c r="E298" s="24" t="n">
        <v>4320</v>
      </c>
      <c r="F298" s="27" t="n">
        <v>498</v>
      </c>
      <c r="G298" s="27" t="n">
        <v>64</v>
      </c>
      <c r="H298" s="27" t="n">
        <v>44</v>
      </c>
      <c r="I298" s="27" t="n">
        <v>637</v>
      </c>
      <c r="J298" s="27" t="n">
        <v>514</v>
      </c>
      <c r="K298" s="27" t="n">
        <v>15</v>
      </c>
      <c r="L298" s="27" t="n">
        <v>25</v>
      </c>
      <c r="M298" s="27" t="n">
        <v>110</v>
      </c>
      <c r="N298" s="27" t="n">
        <v>49</v>
      </c>
      <c r="O298" s="27" t="n">
        <v>244</v>
      </c>
      <c r="P298" s="27" t="n">
        <v>235</v>
      </c>
      <c r="Q298" s="27" t="n">
        <v>751</v>
      </c>
      <c r="R298" s="27" t="n">
        <v>223</v>
      </c>
      <c r="S298" s="27" t="n">
        <v>331</v>
      </c>
      <c r="T298" s="27" t="n">
        <v>223</v>
      </c>
      <c r="U298" s="24" t="n">
        <v>108</v>
      </c>
      <c r="V298" s="24"/>
      <c r="W298" s="24" t="n">
        <v>29</v>
      </c>
      <c r="X298" s="24" t="n">
        <v>9</v>
      </c>
      <c r="Y298" s="24" t="n">
        <v>3</v>
      </c>
      <c r="Z298" s="24" t="n">
        <v>208</v>
      </c>
      <c r="AA298" s="24" t="n">
        <f aca="false">SUM(C298:Z298)</f>
        <v>18123</v>
      </c>
      <c r="AB298" s="24"/>
      <c r="AC298" s="24"/>
    </row>
    <row r="299" customFormat="false" ht="13.8" hidden="false" customHeight="false" outlineLevel="0" collapsed="false">
      <c r="A299" s="32" t="n">
        <v>44126</v>
      </c>
      <c r="B299" s="24"/>
      <c r="C299" s="24" t="n">
        <v>1338</v>
      </c>
      <c r="D299" s="24" t="n">
        <v>3442</v>
      </c>
      <c r="E299" s="24" t="n">
        <v>6987</v>
      </c>
      <c r="F299" s="27" t="n">
        <v>285</v>
      </c>
      <c r="G299" s="27" t="n">
        <v>107</v>
      </c>
      <c r="H299" s="27" t="n">
        <v>46</v>
      </c>
      <c r="I299" s="27" t="n">
        <v>1015</v>
      </c>
      <c r="J299" s="27" t="n">
        <v>775</v>
      </c>
      <c r="K299" s="27" t="n">
        <v>121</v>
      </c>
      <c r="L299" s="27" t="n">
        <v>32</v>
      </c>
      <c r="M299" s="27" t="n">
        <v>108</v>
      </c>
      <c r="N299" s="27" t="n">
        <v>42</v>
      </c>
      <c r="O299" s="27" t="n">
        <v>239</v>
      </c>
      <c r="P299" s="27" t="n">
        <v>7</v>
      </c>
      <c r="Q299" s="27" t="n">
        <v>524</v>
      </c>
      <c r="R299" s="27" t="n">
        <v>116</v>
      </c>
      <c r="S299" s="27" t="n">
        <v>171</v>
      </c>
      <c r="T299" s="27" t="n">
        <v>28</v>
      </c>
      <c r="U299" s="24" t="n">
        <v>127</v>
      </c>
      <c r="V299" s="24"/>
      <c r="W299" s="24" t="n">
        <v>21</v>
      </c>
      <c r="X299" s="24" t="n">
        <v>6</v>
      </c>
      <c r="Y299" s="24" t="n">
        <v>6</v>
      </c>
      <c r="Z299" s="24" t="n">
        <v>113</v>
      </c>
      <c r="AA299" s="24" t="n">
        <f aca="false">SUM(C299:Z299)</f>
        <v>15656</v>
      </c>
      <c r="AB299" s="24"/>
      <c r="AC299" s="24"/>
    </row>
    <row r="300" customFormat="false" ht="13.8" hidden="false" customHeight="false" outlineLevel="0" collapsed="false">
      <c r="A300" s="32" t="n">
        <v>44127</v>
      </c>
      <c r="B300" s="24"/>
      <c r="C300" s="24" t="n">
        <v>2839</v>
      </c>
      <c r="D300" s="24" t="n">
        <v>4428</v>
      </c>
      <c r="E300" s="24" t="n">
        <v>2461</v>
      </c>
      <c r="F300" s="27" t="n">
        <v>27</v>
      </c>
      <c r="G300" s="27" t="n">
        <v>100</v>
      </c>
      <c r="H300" s="27" t="n">
        <v>62</v>
      </c>
      <c r="I300" s="27" t="n">
        <v>1116</v>
      </c>
      <c r="J300" s="27" t="n">
        <v>227</v>
      </c>
      <c r="K300" s="27" t="n">
        <v>57</v>
      </c>
      <c r="L300" s="27" t="n">
        <v>13</v>
      </c>
      <c r="M300" s="27" t="n">
        <v>94</v>
      </c>
      <c r="N300" s="27" t="n">
        <v>83</v>
      </c>
      <c r="O300" s="27" t="n">
        <v>675</v>
      </c>
      <c r="P300" s="27" t="n">
        <v>0</v>
      </c>
      <c r="Q300" s="27" t="n">
        <v>698</v>
      </c>
      <c r="R300" s="27" t="n">
        <v>208</v>
      </c>
      <c r="S300" s="27" t="n">
        <v>354</v>
      </c>
      <c r="T300" s="27" t="n">
        <v>0</v>
      </c>
      <c r="U300" s="24" t="n">
        <v>50</v>
      </c>
      <c r="V300" s="24"/>
      <c r="W300" s="24" t="n">
        <v>103</v>
      </c>
      <c r="X300" s="24" t="n">
        <v>403</v>
      </c>
      <c r="Y300" s="24" t="n">
        <v>0</v>
      </c>
      <c r="Z300" s="24" t="n">
        <v>109</v>
      </c>
      <c r="AA300" s="24" t="n">
        <f aca="false">SUM(C300:Z300)</f>
        <v>14107</v>
      </c>
      <c r="AB300" s="24"/>
      <c r="AC300" s="24"/>
    </row>
    <row r="301" customFormat="false" ht="13.8" hidden="false" customHeight="false" outlineLevel="0" collapsed="false">
      <c r="A301" s="32" t="n">
        <v>44128</v>
      </c>
      <c r="B301" s="24"/>
      <c r="C301" s="24" t="n">
        <v>5366</v>
      </c>
      <c r="D301" s="24" t="n">
        <v>3161</v>
      </c>
      <c r="E301" s="24" t="n">
        <v>4117</v>
      </c>
      <c r="F301" s="27" t="n">
        <v>275</v>
      </c>
      <c r="G301" s="27" t="n">
        <v>83</v>
      </c>
      <c r="H301" s="27" t="n">
        <v>46</v>
      </c>
      <c r="I301" s="27" t="n">
        <v>1897</v>
      </c>
      <c r="J301" s="27" t="n">
        <v>3647</v>
      </c>
      <c r="K301" s="27" t="n">
        <v>64</v>
      </c>
      <c r="L301" s="27" t="n">
        <v>18</v>
      </c>
      <c r="M301" s="27" t="n">
        <v>181</v>
      </c>
      <c r="N301" s="27" t="n">
        <v>35</v>
      </c>
      <c r="O301" s="27" t="n">
        <v>190</v>
      </c>
      <c r="P301" s="27" t="n">
        <v>64</v>
      </c>
      <c r="Q301" s="27" t="n">
        <v>442</v>
      </c>
      <c r="R301" s="27" t="n">
        <v>221</v>
      </c>
      <c r="S301" s="27" t="n">
        <v>448</v>
      </c>
      <c r="T301" s="27" t="n">
        <v>49</v>
      </c>
      <c r="U301" s="24" t="n">
        <v>303</v>
      </c>
      <c r="V301" s="24"/>
      <c r="W301" s="24" t="n">
        <v>71</v>
      </c>
      <c r="X301" s="24" t="n">
        <v>16</v>
      </c>
      <c r="Y301" s="24" t="n">
        <v>1</v>
      </c>
      <c r="Z301" s="24" t="n">
        <v>87</v>
      </c>
      <c r="AA301" s="24" t="n">
        <f aca="false">SUM(C301:Z301)</f>
        <v>20782</v>
      </c>
      <c r="AB301" s="24"/>
      <c r="AC301" s="24"/>
    </row>
    <row r="302" customFormat="false" ht="13.8" hidden="false" customHeight="false" outlineLevel="0" collapsed="false">
      <c r="A302" s="32" t="n">
        <v>44129</v>
      </c>
      <c r="B302" s="24"/>
      <c r="C302" s="24" t="n">
        <v>6986</v>
      </c>
      <c r="D302" s="24" t="n">
        <v>4494</v>
      </c>
      <c r="E302" s="24" t="n">
        <v>7513</v>
      </c>
      <c r="F302" s="27" t="n">
        <v>391</v>
      </c>
      <c r="G302" s="27" t="n">
        <v>129</v>
      </c>
      <c r="H302" s="27" t="n">
        <v>28</v>
      </c>
      <c r="I302" s="27" t="n">
        <v>979</v>
      </c>
      <c r="J302" s="27" t="n">
        <v>1492</v>
      </c>
      <c r="K302" s="27" t="n">
        <v>63</v>
      </c>
      <c r="L302" s="27" t="n">
        <v>145</v>
      </c>
      <c r="M302" s="27" t="n">
        <v>133</v>
      </c>
      <c r="N302" s="27" t="n">
        <v>17</v>
      </c>
      <c r="O302" s="27" t="n">
        <v>105</v>
      </c>
      <c r="P302" s="27" t="n">
        <v>88</v>
      </c>
      <c r="Q302" s="27" t="n">
        <v>339</v>
      </c>
      <c r="R302" s="27" t="n">
        <v>66</v>
      </c>
      <c r="S302" s="27" t="n">
        <v>654</v>
      </c>
      <c r="T302" s="27" t="n">
        <v>81</v>
      </c>
      <c r="U302" s="24" t="n">
        <v>137</v>
      </c>
      <c r="V302" s="24"/>
      <c r="W302" s="24" t="n">
        <v>22</v>
      </c>
      <c r="X302" s="24" t="n">
        <v>16</v>
      </c>
      <c r="Y302" s="24" t="n">
        <v>4</v>
      </c>
      <c r="Z302" s="24" t="n">
        <v>197</v>
      </c>
      <c r="AA302" s="24" t="n">
        <f aca="false">SUM(C302:Z302)</f>
        <v>24079</v>
      </c>
      <c r="AB302" s="24"/>
      <c r="AC302" s="24"/>
    </row>
    <row r="303" customFormat="false" ht="13.8" hidden="false" customHeight="false" outlineLevel="0" collapsed="false">
      <c r="A303" s="32" t="n">
        <v>44130</v>
      </c>
      <c r="B303" s="24"/>
      <c r="C303" s="16" t="n">
        <v>3605</v>
      </c>
      <c r="D303" s="16" t="n">
        <v>3584</v>
      </c>
      <c r="E303" s="16" t="n">
        <v>7058</v>
      </c>
      <c r="F303" s="27" t="n">
        <v>26</v>
      </c>
      <c r="G303" s="27" t="n">
        <v>134</v>
      </c>
      <c r="H303" s="27" t="n">
        <v>115</v>
      </c>
      <c r="I303" s="27" t="n">
        <v>440</v>
      </c>
      <c r="J303" s="27" t="n">
        <v>1493</v>
      </c>
      <c r="K303" s="27" t="n">
        <v>54</v>
      </c>
      <c r="L303" s="27" t="n">
        <v>38</v>
      </c>
      <c r="M303" s="27" t="n">
        <v>133</v>
      </c>
      <c r="N303" s="27" t="n">
        <v>40</v>
      </c>
      <c r="O303" s="27" t="n">
        <v>467</v>
      </c>
      <c r="P303" s="27" t="n">
        <v>74</v>
      </c>
      <c r="Q303" s="27" t="n">
        <v>537</v>
      </c>
      <c r="R303" s="27" t="n">
        <v>497</v>
      </c>
      <c r="S303" s="27" t="n">
        <v>442</v>
      </c>
      <c r="T303" s="27" t="n">
        <v>72</v>
      </c>
      <c r="U303" s="24" t="n">
        <v>43</v>
      </c>
      <c r="V303" s="24"/>
      <c r="W303" s="24" t="n">
        <v>30</v>
      </c>
      <c r="X303" s="24" t="n">
        <v>10</v>
      </c>
      <c r="Y303" s="24" t="n">
        <v>0</v>
      </c>
      <c r="Z303" s="24" t="n">
        <v>71</v>
      </c>
      <c r="AA303" s="24" t="n">
        <f aca="false">SUM(C303:Z303)</f>
        <v>18963</v>
      </c>
      <c r="AB303" s="24"/>
      <c r="AC303" s="24"/>
    </row>
    <row r="304" customFormat="false" ht="13.8" hidden="false" customHeight="false" outlineLevel="0" collapsed="false">
      <c r="A304" s="32" t="n">
        <v>44131</v>
      </c>
      <c r="B304" s="24"/>
      <c r="C304" s="24" t="n">
        <v>3518</v>
      </c>
      <c r="D304" s="24" t="n">
        <v>3604</v>
      </c>
      <c r="E304" s="24" t="n">
        <v>5701</v>
      </c>
      <c r="F304" s="27" t="n">
        <v>52</v>
      </c>
      <c r="G304" s="27" t="n">
        <v>157</v>
      </c>
      <c r="H304" s="27" t="n">
        <v>65</v>
      </c>
      <c r="I304" s="27" t="n">
        <v>442</v>
      </c>
      <c r="J304" s="27" t="n">
        <v>415</v>
      </c>
      <c r="K304" s="27" t="n">
        <v>71</v>
      </c>
      <c r="L304" s="27" t="n">
        <v>20</v>
      </c>
      <c r="M304" s="27" t="n">
        <v>261</v>
      </c>
      <c r="N304" s="27" t="n">
        <v>35</v>
      </c>
      <c r="O304" s="27" t="n">
        <v>150</v>
      </c>
      <c r="P304" s="27" t="n">
        <v>303</v>
      </c>
      <c r="Q304" s="27" t="n">
        <v>457</v>
      </c>
      <c r="R304" s="27" t="n">
        <v>25</v>
      </c>
      <c r="S304" s="27" t="n">
        <v>59</v>
      </c>
      <c r="T304" s="27" t="n">
        <v>58</v>
      </c>
      <c r="U304" s="24" t="n">
        <v>59</v>
      </c>
      <c r="V304" s="24"/>
      <c r="W304" s="24" t="n">
        <v>10</v>
      </c>
      <c r="X304" s="24" t="n">
        <v>45</v>
      </c>
      <c r="Y304" s="24" t="n">
        <v>11</v>
      </c>
      <c r="Z304" s="24" t="n">
        <v>47</v>
      </c>
      <c r="AA304" s="24" t="n">
        <f aca="false">SUM(C304:Z304)</f>
        <v>15565</v>
      </c>
      <c r="AB304" s="24"/>
      <c r="AC304" s="24"/>
    </row>
    <row r="305" customFormat="false" ht="13.8" hidden="false" customHeight="false" outlineLevel="0" collapsed="false">
      <c r="A305" s="32" t="n">
        <v>44132</v>
      </c>
      <c r="B305" s="24"/>
      <c r="C305" s="24" t="n">
        <v>4737</v>
      </c>
      <c r="D305" s="24" t="n">
        <v>5634</v>
      </c>
      <c r="E305" s="24" t="n">
        <v>5094</v>
      </c>
      <c r="F305" s="27" t="n">
        <v>135</v>
      </c>
      <c r="G305" s="27" t="n">
        <v>122</v>
      </c>
      <c r="H305" s="27" t="n">
        <v>55</v>
      </c>
      <c r="I305" s="27" t="n">
        <v>1784</v>
      </c>
      <c r="J305" s="27" t="n">
        <v>1547</v>
      </c>
      <c r="K305" s="27" t="n">
        <v>56</v>
      </c>
      <c r="L305" s="27" t="n">
        <v>35</v>
      </c>
      <c r="M305" s="27" t="n">
        <v>44</v>
      </c>
      <c r="N305" s="27" t="n">
        <v>50</v>
      </c>
      <c r="O305" s="27" t="n">
        <v>69</v>
      </c>
      <c r="P305" s="27" t="n">
        <v>56</v>
      </c>
      <c r="Q305" s="27" t="n">
        <v>1456</v>
      </c>
      <c r="R305" s="27" t="n">
        <v>37</v>
      </c>
      <c r="S305" s="27" t="n">
        <v>884</v>
      </c>
      <c r="T305" s="27" t="n">
        <v>57</v>
      </c>
      <c r="U305" s="24" t="n">
        <v>295</v>
      </c>
      <c r="V305" s="24"/>
      <c r="W305" s="24" t="n">
        <v>134</v>
      </c>
      <c r="X305" s="24" t="n">
        <v>31</v>
      </c>
      <c r="Y305" s="24" t="n">
        <v>0</v>
      </c>
      <c r="Z305" s="24" t="n">
        <v>75</v>
      </c>
      <c r="AA305" s="24" t="n">
        <f aca="false">SUM(C305:Z305)</f>
        <v>22387</v>
      </c>
      <c r="AB305" s="24"/>
      <c r="AC305" s="24"/>
    </row>
    <row r="306" customFormat="false" ht="13.8" hidden="false" customHeight="false" outlineLevel="0" collapsed="false">
      <c r="A306" s="32" t="n">
        <v>44133</v>
      </c>
      <c r="B306" s="24"/>
      <c r="C306" s="24" t="n">
        <v>2002</v>
      </c>
      <c r="D306" s="24" t="n">
        <v>4443</v>
      </c>
      <c r="E306" s="24" t="n">
        <v>3922</v>
      </c>
      <c r="F306" s="27" t="n">
        <v>1006</v>
      </c>
      <c r="G306" s="27" t="n">
        <v>37</v>
      </c>
      <c r="H306" s="27" t="n">
        <v>45</v>
      </c>
      <c r="I306" s="27" t="n">
        <v>1321</v>
      </c>
      <c r="J306" s="27" t="n">
        <v>921</v>
      </c>
      <c r="K306" s="27" t="n">
        <v>53</v>
      </c>
      <c r="L306" s="27" t="n">
        <v>90</v>
      </c>
      <c r="M306" s="27" t="n">
        <v>127</v>
      </c>
      <c r="N306" s="27" t="n">
        <v>40</v>
      </c>
      <c r="O306" s="27" t="n">
        <v>126</v>
      </c>
      <c r="P306" s="27" t="n">
        <v>133</v>
      </c>
      <c r="Q306" s="27" t="n">
        <v>453</v>
      </c>
      <c r="R306" s="27" t="n">
        <v>304</v>
      </c>
      <c r="S306" s="27" t="n">
        <v>620</v>
      </c>
      <c r="T306" s="27" t="n">
        <v>223</v>
      </c>
      <c r="U306" s="24" t="n">
        <v>359</v>
      </c>
      <c r="V306" s="24"/>
      <c r="W306" s="24" t="n">
        <v>2</v>
      </c>
      <c r="X306" s="24" t="n">
        <v>27</v>
      </c>
      <c r="Y306" s="24" t="n">
        <v>8</v>
      </c>
      <c r="Z306" s="24" t="n">
        <v>30</v>
      </c>
      <c r="AA306" s="24" t="n">
        <f aca="false">SUM(C306:Z306)</f>
        <v>16292</v>
      </c>
      <c r="AB306" s="24"/>
      <c r="AC306" s="24"/>
    </row>
    <row r="307" customFormat="false" ht="13.8" hidden="false" customHeight="false" outlineLevel="0" collapsed="false">
      <c r="A307" s="32" t="n">
        <v>44134</v>
      </c>
      <c r="B307" s="24"/>
      <c r="C307" s="24" t="n">
        <v>2546</v>
      </c>
      <c r="D307" s="24" t="n">
        <v>3461</v>
      </c>
      <c r="E307" s="24" t="n">
        <v>5217</v>
      </c>
      <c r="F307" s="27" t="n">
        <v>62</v>
      </c>
      <c r="G307" s="27" t="n">
        <v>39</v>
      </c>
      <c r="H307" s="27" t="n">
        <v>27</v>
      </c>
      <c r="I307" s="27" t="n">
        <v>411</v>
      </c>
      <c r="J307" s="27" t="n">
        <v>4064</v>
      </c>
      <c r="K307" s="27" t="n">
        <v>102</v>
      </c>
      <c r="L307" s="27" t="n">
        <v>33</v>
      </c>
      <c r="M307" s="27" t="n">
        <v>424</v>
      </c>
      <c r="N307" s="27" t="n">
        <v>54</v>
      </c>
      <c r="O307" s="27" t="n">
        <v>292</v>
      </c>
      <c r="P307" s="27" t="n">
        <v>9</v>
      </c>
      <c r="Q307" s="27" t="n">
        <v>148</v>
      </c>
      <c r="R307" s="27" t="n">
        <v>45</v>
      </c>
      <c r="S307" s="27" t="n">
        <v>57</v>
      </c>
      <c r="T307" s="27" t="n">
        <v>117</v>
      </c>
      <c r="U307" s="24" t="n">
        <v>88</v>
      </c>
      <c r="V307" s="24"/>
      <c r="W307" s="24" t="n">
        <v>47</v>
      </c>
      <c r="X307" s="24" t="n">
        <v>59</v>
      </c>
      <c r="Y307" s="24" t="n">
        <v>0</v>
      </c>
      <c r="Z307" s="24" t="n">
        <v>61</v>
      </c>
      <c r="AA307" s="24" t="n">
        <f aca="false">SUM(C307:Z307)</f>
        <v>17363</v>
      </c>
      <c r="AB307" s="24"/>
      <c r="AC307" s="24"/>
    </row>
    <row r="308" customFormat="false" ht="13.8" hidden="false" customHeight="false" outlineLevel="0" collapsed="false">
      <c r="A308" s="32" t="n">
        <v>44135</v>
      </c>
      <c r="B308" s="24"/>
      <c r="C308" s="24" t="n">
        <v>1939</v>
      </c>
      <c r="D308" s="24" t="n">
        <v>3256</v>
      </c>
      <c r="E308" s="24" t="n">
        <v>4751</v>
      </c>
      <c r="F308" s="27" t="n">
        <v>532</v>
      </c>
      <c r="G308" s="27" t="n">
        <v>70</v>
      </c>
      <c r="H308" s="27" t="n">
        <v>22</v>
      </c>
      <c r="I308" s="27" t="n">
        <v>1071</v>
      </c>
      <c r="J308" s="27" t="n">
        <v>2342</v>
      </c>
      <c r="K308" s="27" t="n">
        <v>63</v>
      </c>
      <c r="L308" s="27" t="n">
        <v>18</v>
      </c>
      <c r="M308" s="27" t="n">
        <v>289</v>
      </c>
      <c r="N308" s="27" t="n">
        <v>78</v>
      </c>
      <c r="O308" s="27" t="n">
        <v>193</v>
      </c>
      <c r="P308" s="27" t="n">
        <v>49</v>
      </c>
      <c r="Q308" s="27" t="n">
        <v>940</v>
      </c>
      <c r="R308" s="27" t="n">
        <v>47</v>
      </c>
      <c r="S308" s="27" t="n">
        <v>247</v>
      </c>
      <c r="T308" s="27" t="n">
        <v>122</v>
      </c>
      <c r="U308" s="24" t="n">
        <v>65</v>
      </c>
      <c r="V308" s="24"/>
      <c r="W308" s="24" t="n">
        <v>24</v>
      </c>
      <c r="X308" s="24" t="n">
        <v>24</v>
      </c>
      <c r="Y308" s="24" t="n">
        <v>12</v>
      </c>
      <c r="Z308" s="24" t="n">
        <v>64</v>
      </c>
      <c r="AA308" s="24" t="n">
        <f aca="false">SUM(C308:Z308)</f>
        <v>16218</v>
      </c>
      <c r="AB308" s="24"/>
      <c r="AC308" s="24"/>
    </row>
    <row r="309" customFormat="false" ht="13.8" hidden="false" customHeight="false" outlineLevel="0" collapsed="false">
      <c r="A309" s="32" t="n">
        <v>44136</v>
      </c>
      <c r="B309" s="24"/>
      <c r="C309" s="24" t="n">
        <v>2076</v>
      </c>
      <c r="D309" s="24" t="n">
        <v>4764</v>
      </c>
      <c r="E309" s="24" t="n">
        <v>8516</v>
      </c>
      <c r="F309" s="27" t="n">
        <v>54</v>
      </c>
      <c r="G309" s="27" t="n">
        <v>24</v>
      </c>
      <c r="H309" s="27" t="n">
        <v>48</v>
      </c>
      <c r="I309" s="27" t="n">
        <v>951</v>
      </c>
      <c r="J309" s="27" t="n">
        <v>1426</v>
      </c>
      <c r="K309" s="27" t="n">
        <v>39</v>
      </c>
      <c r="L309" s="27" t="n">
        <v>26</v>
      </c>
      <c r="M309" s="27" t="n">
        <v>264</v>
      </c>
      <c r="N309" s="27" t="n">
        <v>6</v>
      </c>
      <c r="O309" s="27" t="n">
        <v>26</v>
      </c>
      <c r="P309" s="27" t="n">
        <v>6</v>
      </c>
      <c r="Q309" s="27" t="n">
        <v>208</v>
      </c>
      <c r="R309" s="27" t="n">
        <v>113</v>
      </c>
      <c r="S309" s="27" t="n">
        <v>475</v>
      </c>
      <c r="T309" s="27" t="n">
        <v>343</v>
      </c>
      <c r="U309" s="24" t="n">
        <v>138</v>
      </c>
      <c r="V309" s="24"/>
      <c r="W309" s="24" t="n">
        <v>13</v>
      </c>
      <c r="X309" s="24" t="n">
        <v>41</v>
      </c>
      <c r="Y309" s="24" t="n">
        <v>0</v>
      </c>
      <c r="Z309" s="24" t="n">
        <v>46</v>
      </c>
      <c r="AA309" s="24" t="n">
        <f aca="false">SUM(C309:Z309)</f>
        <v>19603</v>
      </c>
      <c r="AB309" s="24"/>
      <c r="AC309" s="24"/>
    </row>
    <row r="310" customFormat="false" ht="13.8" hidden="false" customHeight="false" outlineLevel="0" collapsed="false">
      <c r="A310" s="32" t="n">
        <v>44137</v>
      </c>
      <c r="B310" s="24"/>
      <c r="C310" s="24" t="n">
        <v>3542</v>
      </c>
      <c r="D310" s="24" t="n">
        <v>5752</v>
      </c>
      <c r="E310" s="24" t="n">
        <v>8272</v>
      </c>
      <c r="F310" s="27" t="n">
        <v>578</v>
      </c>
      <c r="G310" s="27" t="n">
        <v>118</v>
      </c>
      <c r="H310" s="27" t="n">
        <v>46</v>
      </c>
      <c r="I310" s="27" t="n">
        <v>2642</v>
      </c>
      <c r="J310" s="27" t="n">
        <v>2087</v>
      </c>
      <c r="K310" s="27" t="n">
        <v>47</v>
      </c>
      <c r="L310" s="27" t="n">
        <v>37</v>
      </c>
      <c r="M310" s="27" t="n">
        <v>448</v>
      </c>
      <c r="N310" s="27" t="n">
        <v>96</v>
      </c>
      <c r="O310" s="27" t="n">
        <v>455</v>
      </c>
      <c r="P310" s="27" t="n">
        <v>38</v>
      </c>
      <c r="Q310" s="27" t="n">
        <v>700</v>
      </c>
      <c r="R310" s="27" t="n">
        <v>317</v>
      </c>
      <c r="S310" s="27" t="n">
        <v>111</v>
      </c>
      <c r="T310" s="27" t="n">
        <v>354</v>
      </c>
      <c r="U310" s="24" t="n">
        <v>151</v>
      </c>
      <c r="V310" s="24"/>
      <c r="W310" s="24" t="n">
        <v>4</v>
      </c>
      <c r="X310" s="24" t="n">
        <v>67</v>
      </c>
      <c r="Y310" s="24" t="n">
        <v>136</v>
      </c>
      <c r="Z310" s="24" t="n">
        <v>201</v>
      </c>
      <c r="AA310" s="24" t="n">
        <f aca="false">SUM(C310:Z310)</f>
        <v>26199</v>
      </c>
      <c r="AB310" s="24"/>
      <c r="AC310" s="24"/>
    </row>
    <row r="311" customFormat="false" ht="13.8" hidden="false" customHeight="false" outlineLevel="0" collapsed="false">
      <c r="A311" s="32" t="n">
        <v>44138</v>
      </c>
      <c r="B311" s="24"/>
      <c r="C311" s="24" t="n">
        <v>5978</v>
      </c>
      <c r="D311" s="24" t="n">
        <v>7199</v>
      </c>
      <c r="E311" s="24" t="n">
        <v>14348</v>
      </c>
      <c r="F311" s="27" t="n">
        <v>211</v>
      </c>
      <c r="G311" s="27" t="n">
        <v>67</v>
      </c>
      <c r="H311" s="27" t="n">
        <v>65</v>
      </c>
      <c r="I311" s="27" t="n">
        <v>4247</v>
      </c>
      <c r="J311" s="27" t="n">
        <v>317</v>
      </c>
      <c r="K311" s="27" t="n">
        <v>75</v>
      </c>
      <c r="L311" s="27" t="n">
        <v>48</v>
      </c>
      <c r="M311" s="27" t="n">
        <v>127</v>
      </c>
      <c r="N311" s="27" t="n">
        <v>17</v>
      </c>
      <c r="O311" s="27" t="n">
        <v>107</v>
      </c>
      <c r="P311" s="27" t="n">
        <v>208</v>
      </c>
      <c r="Q311" s="27" t="n">
        <v>199</v>
      </c>
      <c r="R311" s="27" t="n">
        <v>57</v>
      </c>
      <c r="S311" s="27" t="n">
        <v>265</v>
      </c>
      <c r="T311" s="27" t="n">
        <v>561</v>
      </c>
      <c r="U311" s="24" t="n">
        <v>330</v>
      </c>
      <c r="V311" s="24"/>
      <c r="W311" s="24" t="n">
        <v>146</v>
      </c>
      <c r="X311" s="24" t="n">
        <v>34</v>
      </c>
      <c r="Y311" s="24" t="n">
        <v>11</v>
      </c>
      <c r="Z311" s="24" t="n">
        <v>123</v>
      </c>
      <c r="AA311" s="24" t="n">
        <f aca="false">SUM(C311:Z311)</f>
        <v>34740</v>
      </c>
      <c r="AB311" s="24"/>
      <c r="AC311" s="24"/>
    </row>
    <row r="312" customFormat="false" ht="13.8" hidden="false" customHeight="false" outlineLevel="0" collapsed="false">
      <c r="A312" s="32" t="n">
        <v>44139</v>
      </c>
      <c r="B312" s="24"/>
      <c r="C312" s="24" t="n">
        <v>1817</v>
      </c>
      <c r="D312" s="24" t="n">
        <v>5789</v>
      </c>
      <c r="E312" s="24" t="n">
        <v>7792</v>
      </c>
      <c r="F312" s="27" t="n">
        <v>300</v>
      </c>
      <c r="G312" s="27" t="n">
        <v>53</v>
      </c>
      <c r="H312" s="27" t="n">
        <v>52</v>
      </c>
      <c r="I312" s="27" t="n">
        <v>739</v>
      </c>
      <c r="J312" s="27" t="n">
        <v>1311</v>
      </c>
      <c r="K312" s="27" t="n">
        <v>35</v>
      </c>
      <c r="L312" s="27" t="n">
        <v>23</v>
      </c>
      <c r="M312" s="27" t="n">
        <v>325</v>
      </c>
      <c r="N312" s="27" t="n">
        <v>13</v>
      </c>
      <c r="O312" s="27" t="n">
        <v>28</v>
      </c>
      <c r="P312" s="27" t="n">
        <v>25</v>
      </c>
      <c r="Q312" s="27" t="n">
        <v>450</v>
      </c>
      <c r="R312" s="27" t="n">
        <v>29</v>
      </c>
      <c r="S312" s="27" t="n">
        <v>155</v>
      </c>
      <c r="T312" s="27" t="n">
        <v>43</v>
      </c>
      <c r="U312" s="24" t="n">
        <v>161</v>
      </c>
      <c r="V312" s="24"/>
      <c r="W312" s="24" t="n">
        <v>35</v>
      </c>
      <c r="X312" s="24" t="n">
        <v>16</v>
      </c>
      <c r="Y312" s="24" t="n">
        <v>7</v>
      </c>
      <c r="Z312" s="24" t="n">
        <v>53</v>
      </c>
      <c r="AA312" s="24" t="n">
        <f aca="false">SUM(C312:Z312)</f>
        <v>19251</v>
      </c>
      <c r="AB312" s="24"/>
      <c r="AC312" s="24"/>
    </row>
    <row r="313" customFormat="false" ht="13.8" hidden="false" customHeight="false" outlineLevel="0" collapsed="false">
      <c r="A313" s="32" t="n">
        <v>44140</v>
      </c>
      <c r="B313" s="24"/>
      <c r="C313" s="24" t="n">
        <v>2246</v>
      </c>
      <c r="D313" s="24" t="n">
        <v>4543</v>
      </c>
      <c r="E313" s="24" t="n">
        <v>9298</v>
      </c>
      <c r="F313" s="27" t="n">
        <v>44</v>
      </c>
      <c r="G313" s="27" t="n">
        <v>64</v>
      </c>
      <c r="H313" s="24" t="n">
        <v>62</v>
      </c>
      <c r="I313" s="27" t="n">
        <v>4645</v>
      </c>
      <c r="J313" s="27" t="n">
        <v>1099</v>
      </c>
      <c r="K313" s="27" t="n">
        <v>75</v>
      </c>
      <c r="L313" s="27" t="n">
        <v>31</v>
      </c>
      <c r="M313" s="27" t="n">
        <v>223</v>
      </c>
      <c r="N313" s="27" t="n">
        <v>26</v>
      </c>
      <c r="O313" s="27" t="n">
        <v>345</v>
      </c>
      <c r="P313" s="27" t="n">
        <v>50</v>
      </c>
      <c r="Q313" s="27" t="n">
        <v>545</v>
      </c>
      <c r="R313" s="27" t="n">
        <v>55</v>
      </c>
      <c r="S313" s="27" t="n">
        <v>42</v>
      </c>
      <c r="T313" s="27" t="n">
        <v>21</v>
      </c>
      <c r="U313" s="24" t="n">
        <v>287</v>
      </c>
      <c r="V313" s="24"/>
      <c r="W313" s="24" t="n">
        <v>39</v>
      </c>
      <c r="X313" s="24" t="n">
        <v>7</v>
      </c>
      <c r="Y313" s="24" t="n">
        <v>3</v>
      </c>
      <c r="Z313" s="24" t="n">
        <v>357</v>
      </c>
      <c r="AA313" s="24" t="n">
        <f aca="false">SUM(C313:Z313)</f>
        <v>24107</v>
      </c>
      <c r="AB313" s="24"/>
      <c r="AC313" s="24"/>
    </row>
    <row r="314" customFormat="false" ht="13.8" hidden="false" customHeight="false" outlineLevel="0" collapsed="false">
      <c r="A314" s="32" t="n">
        <v>44141</v>
      </c>
      <c r="B314" s="24"/>
      <c r="C314" s="24" t="n">
        <v>3269</v>
      </c>
      <c r="D314" s="24" t="n">
        <v>3983</v>
      </c>
      <c r="E314" s="24" t="n">
        <v>6372</v>
      </c>
      <c r="F314" s="27" t="n">
        <v>880</v>
      </c>
      <c r="G314" s="27" t="n">
        <v>73</v>
      </c>
      <c r="H314" s="24" t="n">
        <v>36</v>
      </c>
      <c r="I314" s="27" t="n">
        <v>6342</v>
      </c>
      <c r="J314" s="27" t="n">
        <v>1000</v>
      </c>
      <c r="K314" s="27" t="n">
        <v>60</v>
      </c>
      <c r="L314" s="27" t="n">
        <v>21</v>
      </c>
      <c r="M314" s="27" t="n">
        <v>98</v>
      </c>
      <c r="N314" s="27" t="n">
        <v>43</v>
      </c>
      <c r="O314" s="27" t="n">
        <v>67</v>
      </c>
      <c r="P314" s="27" t="n">
        <v>20</v>
      </c>
      <c r="Q314" s="27" t="n">
        <v>338</v>
      </c>
      <c r="R314" s="27" t="n">
        <v>23</v>
      </c>
      <c r="S314" s="27" t="n">
        <v>194</v>
      </c>
      <c r="T314" s="27" t="n">
        <v>99</v>
      </c>
      <c r="U314" s="24" t="n">
        <v>26</v>
      </c>
      <c r="V314" s="24"/>
      <c r="W314" s="24" t="n">
        <v>36</v>
      </c>
      <c r="X314" s="24" t="n">
        <v>175</v>
      </c>
      <c r="Y314" s="24" t="n">
        <v>0</v>
      </c>
      <c r="Z314" s="24" t="n">
        <v>204</v>
      </c>
      <c r="AA314" s="24" t="n">
        <f aca="false">SUM(C314:Z314)</f>
        <v>23359</v>
      </c>
      <c r="AB314" s="24"/>
      <c r="AC314" s="24"/>
    </row>
    <row r="315" customFormat="false" ht="13.8" hidden="false" customHeight="false" outlineLevel="0" collapsed="false">
      <c r="A315" s="32" t="n">
        <v>44142</v>
      </c>
      <c r="B315" s="24"/>
      <c r="C315" s="24" t="n">
        <v>3968</v>
      </c>
      <c r="D315" s="24" t="n">
        <v>4812</v>
      </c>
      <c r="E315" s="24" t="n">
        <v>6957</v>
      </c>
      <c r="F315" s="27" t="n">
        <v>532</v>
      </c>
      <c r="G315" s="27" t="n">
        <v>88</v>
      </c>
      <c r="H315" s="16" t="n">
        <v>43</v>
      </c>
      <c r="I315" s="27" t="n">
        <v>2321</v>
      </c>
      <c r="J315" s="27" t="n">
        <v>763</v>
      </c>
      <c r="K315" s="27" t="n">
        <v>45</v>
      </c>
      <c r="L315" s="27" t="n">
        <v>19</v>
      </c>
      <c r="M315" s="27" t="n">
        <v>65</v>
      </c>
      <c r="N315" s="27" t="n">
        <v>61</v>
      </c>
      <c r="O315" s="27" t="n">
        <v>407</v>
      </c>
      <c r="P315" s="27" t="n">
        <v>14</v>
      </c>
      <c r="Q315" s="27" t="n">
        <v>294</v>
      </c>
      <c r="R315" s="27" t="n">
        <v>26</v>
      </c>
      <c r="S315" s="27" t="n">
        <v>308</v>
      </c>
      <c r="T315" s="27" t="n">
        <v>41</v>
      </c>
      <c r="U315" s="24" t="n">
        <v>59</v>
      </c>
      <c r="V315" s="24"/>
      <c r="W315" s="24" t="n">
        <v>60</v>
      </c>
      <c r="X315" s="24" t="n">
        <v>91</v>
      </c>
      <c r="Y315" s="24" t="n">
        <v>21</v>
      </c>
      <c r="Z315" s="24" t="n">
        <v>13</v>
      </c>
      <c r="AA315" s="24" t="n">
        <f aca="false">SUM(C315:Z315)</f>
        <v>21008</v>
      </c>
      <c r="AB315" s="24"/>
      <c r="AC315" s="24"/>
    </row>
    <row r="316" customFormat="false" ht="13.8" hidden="false" customHeight="false" outlineLevel="0" collapsed="false">
      <c r="A316" s="32" t="n">
        <v>44143</v>
      </c>
      <c r="B316" s="24"/>
      <c r="C316" s="24" t="n">
        <v>3460</v>
      </c>
      <c r="D316" s="24" t="n">
        <v>5815</v>
      </c>
      <c r="E316" s="24" t="n">
        <v>3945</v>
      </c>
      <c r="F316" s="27" t="n">
        <v>29</v>
      </c>
      <c r="G316" s="27" t="n">
        <v>55</v>
      </c>
      <c r="H316" s="24" t="n">
        <v>57</v>
      </c>
      <c r="I316" s="27" t="n">
        <v>3050</v>
      </c>
      <c r="J316" s="27" t="n">
        <v>1972</v>
      </c>
      <c r="K316" s="27" t="n">
        <v>55</v>
      </c>
      <c r="L316" s="27" t="n">
        <v>32</v>
      </c>
      <c r="M316" s="27" t="n">
        <v>110</v>
      </c>
      <c r="N316" s="27" t="n">
        <v>20</v>
      </c>
      <c r="O316" s="27" t="n">
        <v>132</v>
      </c>
      <c r="P316" s="27" t="n">
        <v>101</v>
      </c>
      <c r="Q316" s="27" t="n">
        <v>584</v>
      </c>
      <c r="R316" s="27" t="n">
        <v>7</v>
      </c>
      <c r="S316" s="27" t="n">
        <v>326</v>
      </c>
      <c r="T316" s="27" t="n">
        <v>15</v>
      </c>
      <c r="U316" s="24" t="n">
        <v>90</v>
      </c>
      <c r="V316" s="24"/>
      <c r="W316" s="24" t="n">
        <v>10</v>
      </c>
      <c r="X316" s="24" t="n">
        <v>17</v>
      </c>
      <c r="Y316" s="24" t="n">
        <v>3</v>
      </c>
      <c r="Z316" s="24" t="n">
        <v>496</v>
      </c>
      <c r="AA316" s="24" t="n">
        <f aca="false">SUM(C316:Z316)</f>
        <v>20381</v>
      </c>
      <c r="AB316" s="24"/>
      <c r="AC316" s="24"/>
    </row>
    <row r="317" customFormat="false" ht="13.8" hidden="false" customHeight="false" outlineLevel="0" collapsed="false">
      <c r="A317" s="32" t="n">
        <v>44144</v>
      </c>
      <c r="B317" s="24"/>
      <c r="C317" s="24" t="n">
        <v>7557</v>
      </c>
      <c r="D317" s="24" t="n">
        <v>3712</v>
      </c>
      <c r="E317" s="24" t="n">
        <v>4697</v>
      </c>
      <c r="F317" s="27" t="n">
        <v>358</v>
      </c>
      <c r="G317" s="27" t="n">
        <v>70</v>
      </c>
      <c r="H317" s="24" t="n">
        <v>76</v>
      </c>
      <c r="I317" s="27" t="n">
        <v>1854</v>
      </c>
      <c r="J317" s="27" t="n">
        <v>2647</v>
      </c>
      <c r="K317" s="27" t="n">
        <v>55</v>
      </c>
      <c r="L317" s="27" t="n">
        <v>57</v>
      </c>
      <c r="M317" s="27" t="n">
        <v>61</v>
      </c>
      <c r="N317" s="27" t="n">
        <v>49</v>
      </c>
      <c r="O317" s="27" t="n">
        <v>167</v>
      </c>
      <c r="P317" s="27" t="n">
        <v>15</v>
      </c>
      <c r="Q317" s="27" t="n">
        <v>604</v>
      </c>
      <c r="R317" s="27" t="n">
        <v>223</v>
      </c>
      <c r="S317" s="27" t="n">
        <v>172</v>
      </c>
      <c r="T317" s="27" t="n">
        <v>57</v>
      </c>
      <c r="U317" s="24" t="n">
        <v>62</v>
      </c>
      <c r="V317" s="24"/>
      <c r="W317" s="24" t="n">
        <v>87</v>
      </c>
      <c r="X317" s="24" t="n">
        <v>31</v>
      </c>
      <c r="Y317" s="24" t="n">
        <v>0</v>
      </c>
      <c r="Z317" s="24" t="n">
        <v>137</v>
      </c>
      <c r="AA317" s="24" t="n">
        <f aca="false">SUM(C317:Z317)</f>
        <v>22748</v>
      </c>
      <c r="AB317" s="24"/>
      <c r="AC317" s="24"/>
    </row>
    <row r="318" customFormat="false" ht="13.8" hidden="false" customHeight="false" outlineLevel="0" collapsed="false">
      <c r="A318" s="32" t="n">
        <v>44145</v>
      </c>
      <c r="B318" s="24"/>
      <c r="C318" s="24" t="n">
        <v>3234</v>
      </c>
      <c r="D318" s="24" t="n">
        <v>4214</v>
      </c>
      <c r="E318" s="24" t="n">
        <v>3634</v>
      </c>
      <c r="F318" s="27" t="n">
        <v>72</v>
      </c>
      <c r="G318" s="27" t="n">
        <v>49</v>
      </c>
      <c r="H318" s="24" t="n">
        <v>34</v>
      </c>
      <c r="I318" s="27" t="n">
        <v>1648</v>
      </c>
      <c r="J318" s="27" t="n">
        <v>2552</v>
      </c>
      <c r="K318" s="27" t="n">
        <v>14</v>
      </c>
      <c r="L318" s="27" t="n">
        <v>51</v>
      </c>
      <c r="M318" s="27" t="n">
        <v>580</v>
      </c>
      <c r="N318" s="27" t="n">
        <v>31</v>
      </c>
      <c r="O318" s="27" t="n">
        <v>203</v>
      </c>
      <c r="P318" s="27" t="n">
        <v>6</v>
      </c>
      <c r="Q318" s="27" t="n">
        <v>137</v>
      </c>
      <c r="R318" s="27" t="n">
        <v>76</v>
      </c>
      <c r="S318" s="27" t="n">
        <v>270</v>
      </c>
      <c r="T318" s="27" t="n">
        <v>70</v>
      </c>
      <c r="U318" s="24" t="n">
        <v>178</v>
      </c>
      <c r="V318" s="24"/>
      <c r="W318" s="24" t="n">
        <v>9</v>
      </c>
      <c r="X318" s="24" t="n">
        <v>34</v>
      </c>
      <c r="Y318" s="24" t="n">
        <v>0</v>
      </c>
      <c r="Z318" s="24" t="n">
        <v>179</v>
      </c>
      <c r="AA318" s="24" t="n">
        <f aca="false">SUM(C318:Z318)</f>
        <v>17275</v>
      </c>
      <c r="AB318" s="24"/>
      <c r="AC318" s="24"/>
    </row>
    <row r="319" customFormat="false" ht="13.8" hidden="false" customHeight="false" outlineLevel="0" collapsed="false">
      <c r="A319" s="32" t="n">
        <v>44146</v>
      </c>
      <c r="B319" s="24"/>
      <c r="C319" s="24" t="n">
        <v>6371</v>
      </c>
      <c r="D319" s="24" t="n">
        <v>2547</v>
      </c>
      <c r="E319" s="24" t="n">
        <v>5182</v>
      </c>
      <c r="F319" s="27" t="n">
        <v>37</v>
      </c>
      <c r="G319" s="27" t="n">
        <v>65</v>
      </c>
      <c r="H319" s="24" t="n">
        <v>34</v>
      </c>
      <c r="I319" s="27" t="n">
        <v>1512</v>
      </c>
      <c r="J319" s="27" t="n">
        <v>2786</v>
      </c>
      <c r="K319" s="27" t="n">
        <v>74</v>
      </c>
      <c r="L319" s="27" t="n">
        <v>86</v>
      </c>
      <c r="M319" s="27" t="n">
        <v>250</v>
      </c>
      <c r="N319" s="27" t="n">
        <v>13</v>
      </c>
      <c r="O319" s="27" t="n">
        <v>114</v>
      </c>
      <c r="P319" s="27" t="n">
        <v>9</v>
      </c>
      <c r="Q319" s="27" t="n">
        <v>439</v>
      </c>
      <c r="R319" s="27" t="n">
        <v>19</v>
      </c>
      <c r="S319" s="27" t="n">
        <v>111</v>
      </c>
      <c r="T319" s="27" t="n">
        <v>8</v>
      </c>
      <c r="U319" s="24" t="n">
        <v>76</v>
      </c>
      <c r="V319" s="24"/>
      <c r="W319" s="24" t="n">
        <v>33</v>
      </c>
      <c r="X319" s="24" t="n">
        <v>26</v>
      </c>
      <c r="Y319" s="24" t="n">
        <v>11</v>
      </c>
      <c r="Z319" s="24" t="n">
        <v>260</v>
      </c>
      <c r="AA319" s="24" t="n">
        <f aca="false">SUM(C319:Z319)</f>
        <v>20063</v>
      </c>
      <c r="AB319" s="24"/>
      <c r="AC319" s="24"/>
    </row>
    <row r="320" customFormat="false" ht="13.8" hidden="false" customHeight="false" outlineLevel="0" collapsed="false">
      <c r="A320" s="32" t="n">
        <v>44147</v>
      </c>
      <c r="B320" s="24"/>
      <c r="C320" s="24" t="n">
        <v>5108</v>
      </c>
      <c r="D320" s="24" t="n">
        <v>5044</v>
      </c>
      <c r="E320" s="24" t="n">
        <v>5269</v>
      </c>
      <c r="F320" s="27" t="n">
        <v>1153</v>
      </c>
      <c r="G320" s="27" t="n">
        <v>110</v>
      </c>
      <c r="H320" s="24" t="n">
        <v>54</v>
      </c>
      <c r="I320" s="27" t="n">
        <v>536</v>
      </c>
      <c r="J320" s="27" t="n">
        <v>1436</v>
      </c>
      <c r="K320" s="27" t="n">
        <v>42</v>
      </c>
      <c r="L320" s="27" t="n">
        <v>36</v>
      </c>
      <c r="M320" s="27" t="n">
        <v>45</v>
      </c>
      <c r="N320" s="27" t="n">
        <v>11</v>
      </c>
      <c r="O320" s="27" t="n">
        <v>352</v>
      </c>
      <c r="P320" s="27" t="n">
        <v>38</v>
      </c>
      <c r="Q320" s="27" t="n">
        <v>146</v>
      </c>
      <c r="R320" s="27" t="n">
        <v>17</v>
      </c>
      <c r="S320" s="27" t="n">
        <v>267</v>
      </c>
      <c r="T320" s="27" t="n">
        <v>2</v>
      </c>
      <c r="U320" s="24" t="n">
        <v>121</v>
      </c>
      <c r="V320" s="24"/>
      <c r="W320" s="24" t="n">
        <v>38</v>
      </c>
      <c r="X320" s="24" t="n">
        <v>8</v>
      </c>
      <c r="Y320" s="24" t="n">
        <v>17</v>
      </c>
      <c r="Z320" s="24" t="n">
        <v>282</v>
      </c>
      <c r="AA320" s="24" t="n">
        <f aca="false">SUM(C320:Z320)</f>
        <v>20132</v>
      </c>
      <c r="AB320" s="24"/>
      <c r="AC320" s="24"/>
    </row>
    <row r="321" customFormat="false" ht="13.8" hidden="false" customHeight="false" outlineLevel="0" collapsed="false">
      <c r="A321" s="32" t="n">
        <v>44148</v>
      </c>
      <c r="B321" s="24"/>
      <c r="C321" s="24" t="n">
        <v>3402</v>
      </c>
      <c r="D321" s="24" t="n">
        <v>4293</v>
      </c>
      <c r="E321" s="24" t="n">
        <v>2021</v>
      </c>
      <c r="F321" s="27" t="n">
        <v>267</v>
      </c>
      <c r="G321" s="27" t="n">
        <v>37</v>
      </c>
      <c r="H321" s="35" t="n">
        <v>41</v>
      </c>
      <c r="I321" s="27" t="n">
        <v>3285</v>
      </c>
      <c r="J321" s="27" t="n">
        <v>1371</v>
      </c>
      <c r="K321" s="27" t="n">
        <v>32</v>
      </c>
      <c r="L321" s="27" t="n">
        <v>26</v>
      </c>
      <c r="M321" s="27" t="n">
        <v>111</v>
      </c>
      <c r="N321" s="27" t="n">
        <v>66</v>
      </c>
      <c r="O321" s="27" t="n">
        <v>109</v>
      </c>
      <c r="P321" s="27" t="n">
        <v>22</v>
      </c>
      <c r="Q321" s="27" t="n">
        <v>376</v>
      </c>
      <c r="R321" s="27" t="n">
        <v>49</v>
      </c>
      <c r="S321" s="27" t="n">
        <v>171</v>
      </c>
      <c r="T321" s="27" t="n">
        <v>70</v>
      </c>
      <c r="U321" s="24" t="n">
        <v>75</v>
      </c>
      <c r="V321" s="24"/>
      <c r="W321" s="24" t="n">
        <v>46</v>
      </c>
      <c r="X321" s="24" t="n">
        <v>12</v>
      </c>
      <c r="Y321" s="24" t="n">
        <v>0</v>
      </c>
      <c r="Z321" s="24" t="n">
        <v>122</v>
      </c>
      <c r="AA321" s="24" t="n">
        <f aca="false">SUM(C321:Z321)</f>
        <v>16004</v>
      </c>
      <c r="AB321" s="24"/>
      <c r="AC321" s="24"/>
    </row>
    <row r="322" customFormat="false" ht="13.8" hidden="false" customHeight="false" outlineLevel="0" collapsed="false">
      <c r="A322" s="32" t="n">
        <v>44149</v>
      </c>
      <c r="B322" s="24"/>
      <c r="C322" s="24" t="n">
        <v>5815</v>
      </c>
      <c r="D322" s="24" t="n">
        <v>2971</v>
      </c>
      <c r="E322" s="24" t="n">
        <v>5090</v>
      </c>
      <c r="F322" s="27" t="n">
        <v>59</v>
      </c>
      <c r="G322" s="27" t="n">
        <v>283</v>
      </c>
      <c r="H322" s="35" t="n">
        <v>69</v>
      </c>
      <c r="I322" s="27" t="n">
        <v>1638</v>
      </c>
      <c r="J322" s="27" t="n">
        <v>981</v>
      </c>
      <c r="K322" s="27" t="n">
        <v>17</v>
      </c>
      <c r="L322" s="27" t="n">
        <v>43</v>
      </c>
      <c r="M322" s="27" t="n">
        <v>222</v>
      </c>
      <c r="N322" s="27" t="n">
        <v>145</v>
      </c>
      <c r="O322" s="27" t="n">
        <v>185</v>
      </c>
      <c r="P322" s="27" t="n">
        <v>12</v>
      </c>
      <c r="Q322" s="27" t="n">
        <v>108</v>
      </c>
      <c r="R322" s="27" t="n">
        <v>47</v>
      </c>
      <c r="S322" s="27" t="n">
        <v>919</v>
      </c>
      <c r="T322" s="27" t="n">
        <v>167</v>
      </c>
      <c r="U322" s="24" t="n">
        <v>79</v>
      </c>
      <c r="V322" s="24"/>
      <c r="W322" s="24" t="n">
        <v>8</v>
      </c>
      <c r="X322" s="24" t="n">
        <v>17</v>
      </c>
      <c r="Y322" s="24" t="n">
        <v>0</v>
      </c>
      <c r="Z322" s="24" t="n">
        <v>67</v>
      </c>
      <c r="AA322" s="24" t="n">
        <f aca="false">SUM(C322:Z322)</f>
        <v>18942</v>
      </c>
      <c r="AB322" s="24"/>
      <c r="AC322" s="24"/>
    </row>
    <row r="323" customFormat="false" ht="13.8" hidden="false" customHeight="false" outlineLevel="0" collapsed="false">
      <c r="A323" s="32" t="n">
        <v>44150</v>
      </c>
      <c r="B323" s="24"/>
      <c r="C323" s="24" t="n">
        <v>8763</v>
      </c>
      <c r="D323" s="24" t="n">
        <v>7087</v>
      </c>
      <c r="E323" s="24" t="n">
        <v>4074</v>
      </c>
      <c r="F323" s="27" t="n">
        <v>256</v>
      </c>
      <c r="G323" s="27" t="n">
        <v>86</v>
      </c>
      <c r="H323" s="35" t="n">
        <v>70</v>
      </c>
      <c r="I323" s="27" t="n">
        <v>3364</v>
      </c>
      <c r="J323" s="27" t="n">
        <v>2000</v>
      </c>
      <c r="K323" s="27" t="n">
        <v>72</v>
      </c>
      <c r="L323" s="27" t="n">
        <v>40</v>
      </c>
      <c r="M323" s="27" t="n">
        <v>268</v>
      </c>
      <c r="N323" s="27" t="n">
        <v>54</v>
      </c>
      <c r="O323" s="27" t="n">
        <v>117</v>
      </c>
      <c r="P323" s="27" t="n">
        <v>55</v>
      </c>
      <c r="Q323" s="27" t="n">
        <v>136</v>
      </c>
      <c r="R323" s="27" t="n">
        <v>148</v>
      </c>
      <c r="S323" s="27" t="n">
        <v>1081</v>
      </c>
      <c r="T323" s="27" t="n">
        <v>63</v>
      </c>
      <c r="U323" s="24" t="n">
        <v>226</v>
      </c>
      <c r="V323" s="24"/>
      <c r="W323" s="24" t="n">
        <v>13</v>
      </c>
      <c r="X323" s="24" t="n">
        <v>12</v>
      </c>
      <c r="Y323" s="24" t="n">
        <v>0</v>
      </c>
      <c r="Z323" s="24" t="n">
        <v>108</v>
      </c>
      <c r="AA323" s="24" t="n">
        <f aca="false">SUM(C323:Z323)</f>
        <v>28093</v>
      </c>
      <c r="AB323" s="24"/>
      <c r="AC323" s="24"/>
    </row>
    <row r="324" customFormat="false" ht="13.8" hidden="false" customHeight="false" outlineLevel="0" collapsed="false">
      <c r="A324" s="32" t="n">
        <v>44151</v>
      </c>
      <c r="B324" s="24"/>
      <c r="C324" s="24" t="n">
        <v>5186</v>
      </c>
      <c r="D324" s="24" t="n">
        <v>8211</v>
      </c>
      <c r="E324" s="24" t="n">
        <v>6597</v>
      </c>
      <c r="F324" s="27" t="n">
        <v>121</v>
      </c>
      <c r="G324" s="27" t="n">
        <v>50</v>
      </c>
      <c r="H324" s="35" t="n">
        <v>49</v>
      </c>
      <c r="I324" s="27" t="n">
        <v>3747</v>
      </c>
      <c r="J324" s="27" t="n">
        <v>4944</v>
      </c>
      <c r="K324" s="27" t="n">
        <v>109</v>
      </c>
      <c r="L324" s="27" t="n">
        <v>32</v>
      </c>
      <c r="M324" s="27" t="n">
        <v>105</v>
      </c>
      <c r="N324" s="27" t="n">
        <v>247</v>
      </c>
      <c r="O324" s="27" t="n">
        <v>116</v>
      </c>
      <c r="P324" s="27" t="n">
        <v>18</v>
      </c>
      <c r="Q324" s="27" t="n">
        <v>192</v>
      </c>
      <c r="R324" s="27" t="n">
        <v>114</v>
      </c>
      <c r="S324" s="27" t="n">
        <v>291</v>
      </c>
      <c r="T324" s="27" t="n">
        <v>45</v>
      </c>
      <c r="U324" s="24" t="n">
        <v>566</v>
      </c>
      <c r="V324" s="24"/>
      <c r="W324" s="24" t="n">
        <v>4</v>
      </c>
      <c r="X324" s="24" t="n">
        <v>15</v>
      </c>
      <c r="Y324" s="24" t="n">
        <v>21</v>
      </c>
      <c r="Z324" s="24" t="n">
        <v>81</v>
      </c>
      <c r="AA324" s="24" t="n">
        <f aca="false">SUM(C324:Z324)</f>
        <v>30861</v>
      </c>
      <c r="AB324" s="24"/>
      <c r="AC324" s="24"/>
    </row>
    <row r="325" customFormat="false" ht="13.8" hidden="false" customHeight="false" outlineLevel="0" collapsed="false">
      <c r="A325" s="32" t="n">
        <v>44152</v>
      </c>
      <c r="B325" s="24"/>
      <c r="C325" s="24" t="n">
        <v>6440</v>
      </c>
      <c r="D325" s="24" t="n">
        <v>3055</v>
      </c>
      <c r="E325" s="24" t="n">
        <v>4597</v>
      </c>
      <c r="F325" s="27" t="n">
        <v>29</v>
      </c>
      <c r="G325" s="27" t="n">
        <v>81</v>
      </c>
      <c r="H325" s="35" t="n">
        <v>53</v>
      </c>
      <c r="I325" s="27" t="n">
        <v>3073</v>
      </c>
      <c r="J325" s="27" t="n">
        <v>2003</v>
      </c>
      <c r="K325" s="27" t="n">
        <v>28</v>
      </c>
      <c r="L325" s="27" t="n">
        <v>40</v>
      </c>
      <c r="M325" s="27" t="n">
        <v>121</v>
      </c>
      <c r="N325" s="27" t="n">
        <v>20</v>
      </c>
      <c r="O325" s="27" t="n">
        <v>174</v>
      </c>
      <c r="P325" s="27" t="n">
        <v>171</v>
      </c>
      <c r="Q325" s="27" t="n">
        <v>387</v>
      </c>
      <c r="R325" s="27" t="n">
        <v>34</v>
      </c>
      <c r="S325" s="27" t="n">
        <v>189</v>
      </c>
      <c r="T325" s="27" t="n">
        <v>53</v>
      </c>
      <c r="U325" s="24" t="n">
        <v>701</v>
      </c>
      <c r="V325" s="24"/>
      <c r="W325" s="24" t="n">
        <v>22</v>
      </c>
      <c r="X325" s="24" t="n">
        <v>94</v>
      </c>
      <c r="Y325" s="24" t="n">
        <v>5</v>
      </c>
      <c r="Z325" s="24" t="n">
        <v>226</v>
      </c>
      <c r="AA325" s="24" t="n">
        <f aca="false">SUM(C325:Z325)</f>
        <v>21596</v>
      </c>
      <c r="AB325" s="24"/>
      <c r="AC325" s="24"/>
    </row>
    <row r="326" customFormat="false" ht="13.8" hidden="false" customHeight="false" outlineLevel="0" collapsed="false">
      <c r="A326" s="32" t="n">
        <v>44153</v>
      </c>
      <c r="B326" s="24"/>
      <c r="C326" s="24" t="n">
        <v>3473</v>
      </c>
      <c r="D326" s="24" t="n">
        <v>5381</v>
      </c>
      <c r="E326" s="24" t="n">
        <v>4135</v>
      </c>
      <c r="F326" s="27" t="n">
        <v>404</v>
      </c>
      <c r="G326" s="27" t="n">
        <v>169</v>
      </c>
      <c r="H326" s="35" t="n">
        <v>58</v>
      </c>
      <c r="I326" s="27" t="n">
        <v>706</v>
      </c>
      <c r="J326" s="27" t="n">
        <v>984</v>
      </c>
      <c r="K326" s="27" t="n">
        <v>67</v>
      </c>
      <c r="L326" s="27" t="n">
        <v>59</v>
      </c>
      <c r="M326" s="27" t="n">
        <v>587</v>
      </c>
      <c r="N326" s="27" t="n">
        <v>30</v>
      </c>
      <c r="O326" s="27" t="n">
        <v>124</v>
      </c>
      <c r="P326" s="27" t="n">
        <v>295</v>
      </c>
      <c r="Q326" s="27" t="n">
        <v>575</v>
      </c>
      <c r="R326" s="27" t="n">
        <v>150</v>
      </c>
      <c r="S326" s="27" t="n">
        <v>16</v>
      </c>
      <c r="T326" s="27" t="n">
        <v>810</v>
      </c>
      <c r="U326" s="24" t="n">
        <v>160</v>
      </c>
      <c r="V326" s="24"/>
      <c r="W326" s="24" t="n">
        <v>37</v>
      </c>
      <c r="X326" s="24" t="n">
        <v>43</v>
      </c>
      <c r="Y326" s="24" t="n">
        <v>6</v>
      </c>
      <c r="Z326" s="24" t="n">
        <v>105</v>
      </c>
      <c r="AA326" s="24" t="n">
        <f aca="false">SUM(C326:Z326)</f>
        <v>18374</v>
      </c>
      <c r="AB326" s="24"/>
      <c r="AC326" s="24"/>
    </row>
    <row r="327" customFormat="false" ht="13.8" hidden="false" customHeight="false" outlineLevel="0" collapsed="false">
      <c r="A327" s="32" t="n">
        <v>44154</v>
      </c>
      <c r="B327" s="24"/>
      <c r="C327" s="24" t="n">
        <v>6351</v>
      </c>
      <c r="D327" s="24" t="n">
        <v>4920</v>
      </c>
      <c r="E327" s="24" t="n">
        <v>4997</v>
      </c>
      <c r="F327" s="27" t="n">
        <v>666</v>
      </c>
      <c r="G327" s="27" t="n">
        <v>123</v>
      </c>
      <c r="H327" s="35" t="n">
        <v>42</v>
      </c>
      <c r="I327" s="27" t="n">
        <v>2125</v>
      </c>
      <c r="J327" s="27" t="n">
        <v>625</v>
      </c>
      <c r="K327" s="27" t="n">
        <v>32</v>
      </c>
      <c r="L327" s="27" t="n">
        <v>78</v>
      </c>
      <c r="M327" s="27" t="n">
        <v>120</v>
      </c>
      <c r="N327" s="27" t="n">
        <v>85</v>
      </c>
      <c r="O327" s="27" t="n">
        <v>245</v>
      </c>
      <c r="P327" s="27" t="n">
        <v>419</v>
      </c>
      <c r="Q327" s="27" t="n">
        <v>551</v>
      </c>
      <c r="R327" s="27" t="n">
        <v>43</v>
      </c>
      <c r="S327" s="27" t="n">
        <v>514</v>
      </c>
      <c r="T327" s="27" t="n">
        <v>65</v>
      </c>
      <c r="U327" s="24" t="n">
        <v>87</v>
      </c>
      <c r="V327" s="24"/>
      <c r="W327" s="24" t="n">
        <v>9</v>
      </c>
      <c r="X327" s="24" t="n">
        <v>18</v>
      </c>
      <c r="Y327" s="24" t="n">
        <v>0</v>
      </c>
      <c r="Z327" s="24" t="n">
        <v>93</v>
      </c>
      <c r="AA327" s="24" t="n">
        <f aca="false">SUM(C327:Z327)</f>
        <v>22208</v>
      </c>
      <c r="AB327" s="24"/>
      <c r="AC327" s="24"/>
    </row>
    <row r="328" customFormat="false" ht="13.8" hidden="false" customHeight="false" outlineLevel="0" collapsed="false">
      <c r="A328" s="32" t="n">
        <v>44155</v>
      </c>
      <c r="B328" s="24"/>
      <c r="C328" s="24" t="n">
        <v>5495</v>
      </c>
      <c r="D328" s="24" t="n">
        <v>4813</v>
      </c>
      <c r="E328" s="24" t="n">
        <v>7128</v>
      </c>
      <c r="F328" s="27" t="n">
        <v>1140</v>
      </c>
      <c r="G328" s="27" t="n">
        <v>1108</v>
      </c>
      <c r="H328" s="35" t="n">
        <v>37</v>
      </c>
      <c r="I328" s="27" t="n">
        <v>1448</v>
      </c>
      <c r="J328" s="27" t="n">
        <v>2672</v>
      </c>
      <c r="K328" s="27" t="n">
        <v>75</v>
      </c>
      <c r="L328" s="27" t="n">
        <v>120</v>
      </c>
      <c r="M328" s="27" t="n">
        <v>377</v>
      </c>
      <c r="N328" s="27" t="n">
        <v>175</v>
      </c>
      <c r="O328" s="27" t="n">
        <v>117</v>
      </c>
      <c r="P328" s="27" t="n">
        <v>145</v>
      </c>
      <c r="Q328" s="27" t="n">
        <v>375</v>
      </c>
      <c r="R328" s="27" t="n">
        <v>246</v>
      </c>
      <c r="S328" s="27" t="n">
        <v>564</v>
      </c>
      <c r="T328" s="27" t="n">
        <v>42</v>
      </c>
      <c r="U328" s="24" t="n">
        <v>68</v>
      </c>
      <c r="V328" s="24"/>
      <c r="W328" s="24" t="n">
        <v>14</v>
      </c>
      <c r="X328" s="24" t="n">
        <v>46</v>
      </c>
      <c r="Y328" s="24" t="n">
        <v>5</v>
      </c>
      <c r="Z328" s="24" t="n">
        <v>40</v>
      </c>
      <c r="AA328" s="24" t="n">
        <f aca="false">SUM(C328:Z328)</f>
        <v>26250</v>
      </c>
      <c r="AB328" s="24"/>
      <c r="AC328" s="24"/>
    </row>
    <row r="329" customFormat="false" ht="13.8" hidden="false" customHeight="false" outlineLevel="0" collapsed="false">
      <c r="A329" s="32" t="n">
        <v>44156</v>
      </c>
      <c r="B329" s="24"/>
      <c r="C329" s="24" t="n">
        <v>4600</v>
      </c>
      <c r="D329" s="24" t="n">
        <v>5603</v>
      </c>
      <c r="E329" s="24" t="n">
        <v>4268</v>
      </c>
      <c r="F329" s="27" t="n">
        <v>224</v>
      </c>
      <c r="G329" s="27" t="n">
        <v>223</v>
      </c>
      <c r="H329" s="35" t="n">
        <v>40</v>
      </c>
      <c r="I329" s="27" t="n">
        <v>2869</v>
      </c>
      <c r="J329" s="27" t="n">
        <v>690</v>
      </c>
      <c r="K329" s="27" t="n">
        <v>68</v>
      </c>
      <c r="L329" s="27" t="n">
        <v>38</v>
      </c>
      <c r="M329" s="27" t="n">
        <v>394</v>
      </c>
      <c r="N329" s="27" t="n">
        <v>122</v>
      </c>
      <c r="O329" s="27" t="n">
        <v>224</v>
      </c>
      <c r="P329" s="27" t="n">
        <v>168</v>
      </c>
      <c r="Q329" s="27" t="n">
        <v>252</v>
      </c>
      <c r="R329" s="27" t="n">
        <v>159</v>
      </c>
      <c r="S329" s="27" t="n">
        <v>146</v>
      </c>
      <c r="T329" s="27" t="n">
        <v>203</v>
      </c>
      <c r="U329" s="24" t="n">
        <v>33</v>
      </c>
      <c r="V329" s="24"/>
      <c r="W329" s="24" t="n">
        <v>22</v>
      </c>
      <c r="X329" s="24" t="n">
        <v>32</v>
      </c>
      <c r="Y329" s="24" t="n">
        <v>7</v>
      </c>
      <c r="Z329" s="24" t="n">
        <v>16</v>
      </c>
      <c r="AA329" s="24" t="n">
        <f aca="false">SUM(C329:Z329)</f>
        <v>20401</v>
      </c>
      <c r="AB329" s="24"/>
      <c r="AC329" s="24"/>
    </row>
    <row r="330" customFormat="false" ht="13.8" hidden="false" customHeight="false" outlineLevel="0" collapsed="false">
      <c r="A330" s="32" t="n">
        <v>44157</v>
      </c>
      <c r="B330" s="24"/>
      <c r="C330" s="24" t="n">
        <v>6265</v>
      </c>
      <c r="D330" s="24" t="n">
        <v>6301</v>
      </c>
      <c r="E330" s="24" t="n">
        <v>3980</v>
      </c>
      <c r="F330" s="27" t="n">
        <v>72</v>
      </c>
      <c r="G330" s="27" t="n">
        <v>554</v>
      </c>
      <c r="H330" s="35" t="n">
        <v>79</v>
      </c>
      <c r="I330" s="27" t="n">
        <v>2654</v>
      </c>
      <c r="J330" s="27" t="n">
        <v>335</v>
      </c>
      <c r="K330" s="27" t="n">
        <v>89</v>
      </c>
      <c r="L330" s="27" t="n">
        <v>52</v>
      </c>
      <c r="M330" s="27" t="n">
        <v>555</v>
      </c>
      <c r="N330" s="27" t="n">
        <v>86</v>
      </c>
      <c r="O330" s="27" t="n">
        <v>137</v>
      </c>
      <c r="P330" s="27" t="n">
        <v>109</v>
      </c>
      <c r="Q330" s="27" t="n">
        <v>667</v>
      </c>
      <c r="R330" s="27" t="n">
        <v>100</v>
      </c>
      <c r="S330" s="27" t="n">
        <v>71</v>
      </c>
      <c r="T330" s="27" t="n">
        <v>28</v>
      </c>
      <c r="U330" s="24" t="n">
        <v>114</v>
      </c>
      <c r="V330" s="24"/>
      <c r="W330" s="24" t="n">
        <v>11</v>
      </c>
      <c r="X330" s="24" t="n">
        <v>63</v>
      </c>
      <c r="Y330" s="24" t="n">
        <v>5</v>
      </c>
      <c r="Z330" s="24" t="n">
        <v>145</v>
      </c>
      <c r="AA330" s="24" t="n">
        <f aca="false">SUM(C330:Z330)</f>
        <v>22472</v>
      </c>
      <c r="AB330" s="24"/>
      <c r="AC330" s="24"/>
    </row>
    <row r="331" customFormat="false" ht="13.8" hidden="false" customHeight="false" outlineLevel="0" collapsed="false">
      <c r="A331" s="32" t="n">
        <v>44158</v>
      </c>
      <c r="B331" s="24"/>
      <c r="C331" s="24" t="n">
        <v>5201</v>
      </c>
      <c r="D331" s="24" t="n">
        <v>5539</v>
      </c>
      <c r="E331" s="24" t="n">
        <v>5011</v>
      </c>
      <c r="F331" s="27" t="n">
        <v>41</v>
      </c>
      <c r="G331" s="27" t="n">
        <v>45</v>
      </c>
      <c r="H331" s="35" t="n">
        <v>65</v>
      </c>
      <c r="I331" s="27" t="n">
        <v>2701</v>
      </c>
      <c r="J331" s="27" t="n">
        <v>1049</v>
      </c>
      <c r="K331" s="27" t="n">
        <v>70</v>
      </c>
      <c r="L331" s="27" t="n">
        <v>79</v>
      </c>
      <c r="M331" s="27" t="n">
        <v>282</v>
      </c>
      <c r="N331" s="27" t="n">
        <v>152</v>
      </c>
      <c r="O331" s="27" t="n">
        <v>394</v>
      </c>
      <c r="P331" s="27" t="n">
        <v>24</v>
      </c>
      <c r="Q331" s="27" t="n">
        <v>791</v>
      </c>
      <c r="R331" s="27" t="n">
        <v>322</v>
      </c>
      <c r="S331" s="27" t="n">
        <v>386</v>
      </c>
      <c r="T331" s="27" t="n">
        <v>129</v>
      </c>
      <c r="U331" s="24" t="n">
        <v>129</v>
      </c>
      <c r="V331" s="24"/>
      <c r="W331" s="24" t="n">
        <v>6</v>
      </c>
      <c r="X331" s="24" t="n">
        <v>92</v>
      </c>
      <c r="Y331" s="24" t="n">
        <v>12</v>
      </c>
      <c r="Z331" s="24" t="n">
        <v>552</v>
      </c>
      <c r="AA331" s="24" t="n">
        <f aca="false">SUM(C331:Z331)</f>
        <v>23072</v>
      </c>
      <c r="AB331" s="24"/>
      <c r="AC331" s="24"/>
    </row>
    <row r="332" customFormat="false" ht="13.8" hidden="false" customHeight="false" outlineLevel="0" collapsed="false">
      <c r="A332" s="32" t="n">
        <v>44159</v>
      </c>
      <c r="B332" s="24"/>
      <c r="C332" s="24" t="n">
        <v>4083</v>
      </c>
      <c r="D332" s="24" t="n">
        <v>5035</v>
      </c>
      <c r="E332" s="24" t="n">
        <v>5766</v>
      </c>
      <c r="F332" s="27" t="n">
        <v>339</v>
      </c>
      <c r="G332" s="27" t="n">
        <v>94</v>
      </c>
      <c r="H332" s="35" t="n">
        <v>47</v>
      </c>
      <c r="I332" s="27" t="n">
        <v>1606</v>
      </c>
      <c r="J332" s="27" t="n">
        <v>5396</v>
      </c>
      <c r="K332" s="27" t="n">
        <v>58</v>
      </c>
      <c r="L332" s="27" t="n">
        <v>72</v>
      </c>
      <c r="M332" s="27" t="n">
        <v>248</v>
      </c>
      <c r="N332" s="27" t="n">
        <v>34</v>
      </c>
      <c r="O332" s="27" t="n">
        <v>306</v>
      </c>
      <c r="P332" s="27" t="n">
        <v>97</v>
      </c>
      <c r="Q332" s="27" t="n">
        <v>334</v>
      </c>
      <c r="R332" s="27" t="n">
        <v>131</v>
      </c>
      <c r="S332" s="27" t="n">
        <v>447</v>
      </c>
      <c r="T332" s="27" t="n">
        <v>15</v>
      </c>
      <c r="U332" s="24" t="n">
        <v>91</v>
      </c>
      <c r="V332" s="24"/>
      <c r="W332" s="24" t="n">
        <v>5</v>
      </c>
      <c r="X332" s="24" t="n">
        <v>49</v>
      </c>
      <c r="Y332" s="24" t="n">
        <v>30</v>
      </c>
      <c r="Z332" s="24" t="n">
        <v>118</v>
      </c>
      <c r="AA332" s="24" t="n">
        <f aca="false">SUM(C332:Z332)</f>
        <v>24401</v>
      </c>
      <c r="AB332" s="24"/>
      <c r="AC332" s="24"/>
    </row>
    <row r="333" customFormat="false" ht="13.8" hidden="false" customHeight="false" outlineLevel="0" collapsed="false">
      <c r="A333" s="32" t="n">
        <v>44160</v>
      </c>
      <c r="B333" s="24"/>
      <c r="C333" s="24" t="n">
        <v>3909</v>
      </c>
      <c r="D333" s="24" t="n">
        <v>3627</v>
      </c>
      <c r="E333" s="24" t="n">
        <v>5436</v>
      </c>
      <c r="F333" s="27" t="n">
        <v>49</v>
      </c>
      <c r="G333" s="27" t="n">
        <v>28</v>
      </c>
      <c r="H333" s="35" t="n">
        <v>99</v>
      </c>
      <c r="I333" s="27" t="n">
        <v>2962</v>
      </c>
      <c r="J333" s="27" t="n">
        <v>7924</v>
      </c>
      <c r="K333" s="27" t="n">
        <v>69</v>
      </c>
      <c r="L333" s="27" t="n">
        <v>61</v>
      </c>
      <c r="M333" s="27" t="n">
        <v>165</v>
      </c>
      <c r="N333" s="27" t="n">
        <v>53</v>
      </c>
      <c r="O333" s="27" t="n">
        <v>561</v>
      </c>
      <c r="P333" s="27" t="n">
        <v>15</v>
      </c>
      <c r="Q333" s="27" t="n">
        <v>242</v>
      </c>
      <c r="R333" s="27" t="n">
        <v>226</v>
      </c>
      <c r="S333" s="27" t="n">
        <v>206</v>
      </c>
      <c r="T333" s="27" t="n">
        <v>50</v>
      </c>
      <c r="U333" s="24" t="n">
        <v>64</v>
      </c>
      <c r="V333" s="24"/>
      <c r="W333" s="24" t="n">
        <v>6</v>
      </c>
      <c r="X333" s="24" t="n">
        <v>81</v>
      </c>
      <c r="Y333" s="24" t="n">
        <v>6</v>
      </c>
      <c r="Z333" s="24" t="n">
        <v>166</v>
      </c>
      <c r="AA333" s="24" t="n">
        <f aca="false">SUM(C333:Z333)</f>
        <v>26005</v>
      </c>
      <c r="AB333" s="24"/>
      <c r="AC333" s="24"/>
    </row>
    <row r="334" customFormat="false" ht="13.8" hidden="false" customHeight="false" outlineLevel="0" collapsed="false">
      <c r="A334" s="32" t="n">
        <v>44161</v>
      </c>
      <c r="B334" s="24"/>
      <c r="C334" s="24" t="n">
        <v>7152</v>
      </c>
      <c r="D334" s="24" t="n">
        <v>6174</v>
      </c>
      <c r="E334" s="24" t="n">
        <v>4889</v>
      </c>
      <c r="F334" s="27" t="n">
        <v>54</v>
      </c>
      <c r="G334" s="27" t="n">
        <v>24</v>
      </c>
      <c r="H334" s="25" t="n">
        <v>35</v>
      </c>
      <c r="I334" s="27" t="n">
        <v>2167</v>
      </c>
      <c r="J334" s="27" t="n">
        <v>3794</v>
      </c>
      <c r="K334" s="27" t="n">
        <v>23</v>
      </c>
      <c r="L334" s="27" t="n">
        <v>25</v>
      </c>
      <c r="M334" s="27" t="n">
        <v>71</v>
      </c>
      <c r="N334" s="27" t="n">
        <v>29</v>
      </c>
      <c r="O334" s="27" t="n">
        <v>189</v>
      </c>
      <c r="P334" s="27" t="n">
        <v>478</v>
      </c>
      <c r="Q334" s="27" t="n">
        <v>435</v>
      </c>
      <c r="R334" s="27" t="n">
        <v>178</v>
      </c>
      <c r="S334" s="27" t="n">
        <v>243</v>
      </c>
      <c r="T334" s="27" t="n">
        <v>889</v>
      </c>
      <c r="U334" s="24" t="n">
        <v>184</v>
      </c>
      <c r="V334" s="24"/>
      <c r="W334" s="24" t="n">
        <v>8</v>
      </c>
      <c r="X334" s="24" t="n">
        <v>125</v>
      </c>
      <c r="Y334" s="24" t="n">
        <v>3</v>
      </c>
      <c r="Z334" s="24" t="n">
        <v>276</v>
      </c>
      <c r="AA334" s="24" t="n">
        <f aca="false">SUM(C334:Z334)</f>
        <v>27445</v>
      </c>
      <c r="AB334" s="24"/>
      <c r="AC334" s="24"/>
    </row>
    <row r="335" customFormat="false" ht="13.8" hidden="false" customHeight="false" outlineLevel="0" collapsed="false">
      <c r="A335" s="32" t="n">
        <v>44162</v>
      </c>
      <c r="B335" s="24"/>
      <c r="C335" s="24" t="n">
        <v>2978</v>
      </c>
      <c r="D335" s="24" t="n">
        <v>5254</v>
      </c>
      <c r="E335" s="24" t="n">
        <v>5321</v>
      </c>
      <c r="F335" s="27" t="n">
        <v>435</v>
      </c>
      <c r="G335" s="27" t="n">
        <v>18</v>
      </c>
      <c r="H335" s="25" t="n">
        <v>33</v>
      </c>
      <c r="I335" s="27" t="n">
        <v>2857</v>
      </c>
      <c r="J335" s="27" t="n">
        <v>1323</v>
      </c>
      <c r="K335" s="27" t="n">
        <v>41</v>
      </c>
      <c r="L335" s="27" t="n">
        <v>47</v>
      </c>
      <c r="M335" s="27" t="n">
        <v>165</v>
      </c>
      <c r="N335" s="27" t="n">
        <v>21</v>
      </c>
      <c r="O335" s="27" t="n">
        <v>619</v>
      </c>
      <c r="P335" s="27" t="n">
        <v>243</v>
      </c>
      <c r="Q335" s="27" t="n">
        <v>585</v>
      </c>
      <c r="R335" s="27" t="n">
        <v>117</v>
      </c>
      <c r="S335" s="27" t="n">
        <v>712</v>
      </c>
      <c r="T335" s="27" t="n">
        <v>346</v>
      </c>
      <c r="U335" s="24" t="n">
        <v>60</v>
      </c>
      <c r="V335" s="24"/>
      <c r="W335" s="24" t="n">
        <v>30</v>
      </c>
      <c r="X335" s="24" t="n">
        <v>22</v>
      </c>
      <c r="Y335" s="24" t="n">
        <v>12</v>
      </c>
      <c r="Z335" s="24" t="n">
        <v>48</v>
      </c>
      <c r="AA335" s="24" t="n">
        <f aca="false">SUM(C335:Z335)</f>
        <v>21287</v>
      </c>
      <c r="AB335" s="24"/>
      <c r="AC335" s="24"/>
    </row>
    <row r="336" customFormat="false" ht="13.8" hidden="false" customHeight="false" outlineLevel="0" collapsed="false">
      <c r="A336" s="32" t="n">
        <v>44163</v>
      </c>
      <c r="B336" s="24"/>
      <c r="C336" s="24" t="n">
        <v>2730</v>
      </c>
      <c r="D336" s="24" t="n">
        <v>6383</v>
      </c>
      <c r="E336" s="24" t="n">
        <v>6277</v>
      </c>
      <c r="F336" s="27" t="n">
        <v>30</v>
      </c>
      <c r="G336" s="27" t="n">
        <v>12</v>
      </c>
      <c r="H336" s="25" t="n">
        <v>105</v>
      </c>
      <c r="I336" s="27" t="n">
        <v>3829</v>
      </c>
      <c r="J336" s="27" t="n">
        <v>2193</v>
      </c>
      <c r="K336" s="27" t="n">
        <v>44</v>
      </c>
      <c r="L336" s="27" t="n">
        <v>42</v>
      </c>
      <c r="M336" s="27" t="n">
        <v>234</v>
      </c>
      <c r="N336" s="27" t="n">
        <v>35</v>
      </c>
      <c r="O336" s="27" t="n">
        <v>639</v>
      </c>
      <c r="P336" s="27" t="n">
        <v>787</v>
      </c>
      <c r="Q336" s="27" t="n">
        <v>261</v>
      </c>
      <c r="R336" s="27" t="n">
        <v>2</v>
      </c>
      <c r="S336" s="27" t="n">
        <v>80</v>
      </c>
      <c r="T336" s="27" t="n">
        <v>350</v>
      </c>
      <c r="U336" s="24" t="n">
        <v>82</v>
      </c>
      <c r="V336" s="24"/>
      <c r="W336" s="24" t="n">
        <v>17</v>
      </c>
      <c r="X336" s="24" t="n">
        <v>18</v>
      </c>
      <c r="Y336" s="24" t="n">
        <v>1</v>
      </c>
      <c r="Z336" s="24" t="n">
        <v>37</v>
      </c>
      <c r="AA336" s="24" t="n">
        <f aca="false">SUM(C336:Z336)</f>
        <v>24188</v>
      </c>
      <c r="AB336" s="24"/>
      <c r="AC336" s="24"/>
    </row>
    <row r="337" customFormat="false" ht="13.8" hidden="false" customHeight="false" outlineLevel="0" collapsed="false">
      <c r="A337" s="32" t="n">
        <v>44164</v>
      </c>
      <c r="B337" s="24"/>
      <c r="C337" s="24" t="n">
        <v>3237</v>
      </c>
      <c r="D337" s="24" t="n">
        <v>6453</v>
      </c>
      <c r="E337" s="24" t="n">
        <v>3914</v>
      </c>
      <c r="F337" s="27" t="n">
        <v>119</v>
      </c>
      <c r="G337" s="27" t="n">
        <v>13</v>
      </c>
      <c r="H337" s="25" t="n">
        <v>82</v>
      </c>
      <c r="I337" s="27" t="n">
        <v>4894</v>
      </c>
      <c r="J337" s="27" t="n">
        <v>7417</v>
      </c>
      <c r="K337" s="27" t="n">
        <v>73</v>
      </c>
      <c r="L337" s="27" t="n">
        <v>55</v>
      </c>
      <c r="M337" s="27" t="n">
        <v>377</v>
      </c>
      <c r="N337" s="27" t="n">
        <v>91</v>
      </c>
      <c r="O337" s="27" t="n">
        <v>267</v>
      </c>
      <c r="P337" s="27" t="n">
        <v>418</v>
      </c>
      <c r="Q337" s="27" t="n">
        <v>352</v>
      </c>
      <c r="R337" s="27" t="n">
        <v>87</v>
      </c>
      <c r="S337" s="27" t="n">
        <v>339</v>
      </c>
      <c r="T337" s="27" t="n">
        <v>88</v>
      </c>
      <c r="U337" s="24" t="n">
        <v>422</v>
      </c>
      <c r="V337" s="24"/>
      <c r="W337" s="24" t="n">
        <v>6</v>
      </c>
      <c r="X337" s="24" t="n">
        <v>57</v>
      </c>
      <c r="Y337" s="24" t="n">
        <v>0</v>
      </c>
      <c r="Z337" s="24" t="n">
        <v>22</v>
      </c>
      <c r="AA337" s="24" t="n">
        <f aca="false">SUM(C337:Z337) + AB337</f>
        <v>29677</v>
      </c>
      <c r="AB337" s="24" t="n">
        <v>894</v>
      </c>
      <c r="AC337" s="24"/>
    </row>
    <row r="338" customFormat="false" ht="13.8" hidden="false" customHeight="false" outlineLevel="0" collapsed="false">
      <c r="A338" s="32" t="n">
        <v>44165</v>
      </c>
      <c r="B338" s="24"/>
      <c r="C338" s="24" t="n">
        <v>3055</v>
      </c>
      <c r="D338" s="24" t="n">
        <v>3645</v>
      </c>
      <c r="E338" s="24" t="n">
        <v>3766</v>
      </c>
      <c r="F338" s="27" t="n">
        <v>627</v>
      </c>
      <c r="G338" s="27" t="n">
        <v>62</v>
      </c>
      <c r="H338" s="25" t="n">
        <v>76</v>
      </c>
      <c r="I338" s="27" t="n">
        <v>4930</v>
      </c>
      <c r="J338" s="27" t="n">
        <v>2933</v>
      </c>
      <c r="K338" s="27" t="n">
        <v>98</v>
      </c>
      <c r="L338" s="27" t="n">
        <v>166</v>
      </c>
      <c r="M338" s="27" t="n">
        <v>103</v>
      </c>
      <c r="N338" s="27" t="n">
        <v>14</v>
      </c>
      <c r="O338" s="27" t="n">
        <v>675</v>
      </c>
      <c r="P338" s="27" t="n">
        <v>418</v>
      </c>
      <c r="Q338" s="27" t="n">
        <v>331</v>
      </c>
      <c r="R338" s="27" t="n">
        <v>71</v>
      </c>
      <c r="S338" s="27" t="n">
        <v>1348</v>
      </c>
      <c r="T338" s="27" t="n">
        <v>500</v>
      </c>
      <c r="U338" s="24" t="n">
        <v>361</v>
      </c>
      <c r="V338" s="24" t="n">
        <v>32</v>
      </c>
      <c r="W338" s="24" t="n">
        <v>72</v>
      </c>
      <c r="X338" s="24" t="n">
        <v>26</v>
      </c>
      <c r="Y338" s="24" t="n">
        <v>9</v>
      </c>
      <c r="Z338" s="24" t="n">
        <v>67</v>
      </c>
      <c r="AA338" s="24" t="n">
        <f aca="false">SUM(C338:Z338) + AB338</f>
        <v>24552</v>
      </c>
      <c r="AB338" s="24" t="n">
        <v>1167</v>
      </c>
      <c r="AC338" s="24"/>
    </row>
    <row r="339" customFormat="false" ht="13.8" hidden="false" customHeight="false" outlineLevel="0" collapsed="false">
      <c r="A339" s="32" t="n">
        <v>44166</v>
      </c>
      <c r="B339" s="24"/>
      <c r="C339" s="24" t="n">
        <v>2618</v>
      </c>
      <c r="D339" s="24" t="n">
        <v>4378</v>
      </c>
      <c r="E339" s="24" t="n">
        <v>5157</v>
      </c>
      <c r="F339" s="27" t="n">
        <v>70</v>
      </c>
      <c r="G339" s="27" t="n">
        <v>38</v>
      </c>
      <c r="H339" s="27" t="n">
        <v>50</v>
      </c>
      <c r="I339" s="27" t="n">
        <v>2952</v>
      </c>
      <c r="J339" s="27" t="n">
        <v>1642</v>
      </c>
      <c r="K339" s="27" t="n">
        <v>30</v>
      </c>
      <c r="L339" s="27" t="n">
        <v>47</v>
      </c>
      <c r="M339" s="27" t="n">
        <v>63</v>
      </c>
      <c r="N339" s="27" t="n">
        <v>77</v>
      </c>
      <c r="O339" s="27" t="n">
        <v>233</v>
      </c>
      <c r="P339" s="27" t="n">
        <v>428</v>
      </c>
      <c r="Q339" s="27" t="n">
        <v>272</v>
      </c>
      <c r="R339" s="27" t="n">
        <v>143</v>
      </c>
      <c r="S339" s="27" t="n">
        <v>1108</v>
      </c>
      <c r="T339" s="27" t="n">
        <v>35</v>
      </c>
      <c r="U339" s="24" t="n">
        <v>148</v>
      </c>
      <c r="V339" s="24" t="n">
        <v>20</v>
      </c>
      <c r="W339" s="24" t="n">
        <v>19</v>
      </c>
      <c r="X339" s="24" t="n">
        <v>37</v>
      </c>
      <c r="Y339" s="24" t="n">
        <v>0</v>
      </c>
      <c r="Z339" s="24" t="n">
        <v>35</v>
      </c>
      <c r="AA339" s="24" t="n">
        <f aca="false">SUM(C339:Z339) + AB339</f>
        <v>19895</v>
      </c>
      <c r="AB339" s="24" t="n">
        <v>295</v>
      </c>
      <c r="AC339" s="24"/>
    </row>
    <row r="340" customFormat="false" ht="13.8" hidden="false" customHeight="false" outlineLevel="0" collapsed="false">
      <c r="A340" s="32" t="n">
        <v>44167</v>
      </c>
      <c r="B340" s="24"/>
      <c r="C340" s="24" t="n">
        <v>1815</v>
      </c>
      <c r="D340" s="24" t="n">
        <v>2806</v>
      </c>
      <c r="E340" s="24" t="n">
        <v>3765</v>
      </c>
      <c r="F340" s="27" t="n">
        <v>291</v>
      </c>
      <c r="G340" s="27" t="n">
        <v>43</v>
      </c>
      <c r="H340" s="27" t="n">
        <v>70</v>
      </c>
      <c r="I340" s="27" t="n">
        <v>3850</v>
      </c>
      <c r="J340" s="27" t="n">
        <v>1142</v>
      </c>
      <c r="K340" s="27" t="n">
        <v>23</v>
      </c>
      <c r="L340" s="27" t="n">
        <v>38</v>
      </c>
      <c r="M340" s="27" t="n">
        <v>575</v>
      </c>
      <c r="N340" s="27" t="n">
        <v>34</v>
      </c>
      <c r="O340" s="27" t="n">
        <v>464</v>
      </c>
      <c r="P340" s="27" t="n">
        <v>852</v>
      </c>
      <c r="Q340" s="27" t="n">
        <v>336</v>
      </c>
      <c r="R340" s="27" t="n">
        <v>173</v>
      </c>
      <c r="S340" s="27" t="n">
        <v>879</v>
      </c>
      <c r="T340" s="27" t="n">
        <v>12</v>
      </c>
      <c r="U340" s="24" t="n">
        <v>48</v>
      </c>
      <c r="V340" s="24" t="n">
        <v>60</v>
      </c>
      <c r="W340" s="24" t="n">
        <v>15</v>
      </c>
      <c r="X340" s="24" t="n">
        <v>486</v>
      </c>
      <c r="Y340" s="24" t="n">
        <v>1</v>
      </c>
      <c r="Z340" s="24" t="n">
        <v>44</v>
      </c>
      <c r="AA340" s="24" t="n">
        <f aca="false">SUM(C340:Z340) + AB340</f>
        <v>18884</v>
      </c>
      <c r="AB340" s="24" t="n">
        <v>1062</v>
      </c>
      <c r="AC340" s="24"/>
    </row>
    <row r="341" customFormat="false" ht="13.8" hidden="false" customHeight="false" outlineLevel="0" collapsed="false">
      <c r="A341" s="32" t="n">
        <v>44168</v>
      </c>
      <c r="B341" s="24"/>
      <c r="C341" s="24" t="n">
        <v>1750</v>
      </c>
      <c r="D341" s="24" t="n">
        <v>3522</v>
      </c>
      <c r="E341" s="24" t="n">
        <v>5272</v>
      </c>
      <c r="F341" s="27" t="n">
        <v>67</v>
      </c>
      <c r="G341" s="27" t="n">
        <v>229</v>
      </c>
      <c r="H341" s="27" t="n">
        <v>104</v>
      </c>
      <c r="I341" s="27" t="n">
        <v>3018</v>
      </c>
      <c r="J341" s="27" t="n">
        <v>1106</v>
      </c>
      <c r="K341" s="27" t="n">
        <v>75</v>
      </c>
      <c r="L341" s="27" t="n">
        <v>58</v>
      </c>
      <c r="M341" s="27" t="n">
        <v>833</v>
      </c>
      <c r="N341" s="27" t="n">
        <v>88</v>
      </c>
      <c r="O341" s="27" t="n">
        <v>495</v>
      </c>
      <c r="P341" s="27" t="n">
        <v>136</v>
      </c>
      <c r="Q341" s="27" t="n">
        <v>790</v>
      </c>
      <c r="R341" s="27" t="n">
        <v>78</v>
      </c>
      <c r="S341" s="27" t="n">
        <v>1104</v>
      </c>
      <c r="T341" s="27" t="n">
        <v>237</v>
      </c>
      <c r="U341" s="24" t="n">
        <v>16</v>
      </c>
      <c r="V341" s="24" t="n">
        <v>0</v>
      </c>
      <c r="W341" s="24" t="n">
        <v>52</v>
      </c>
      <c r="X341" s="24" t="n">
        <v>55</v>
      </c>
      <c r="Y341" s="24" t="n">
        <v>1</v>
      </c>
      <c r="Z341" s="24" t="n">
        <v>208</v>
      </c>
      <c r="AA341" s="24" t="n">
        <f aca="false">SUM(C341:Z341) + AB341</f>
        <v>19598</v>
      </c>
      <c r="AB341" s="24" t="n">
        <v>304</v>
      </c>
      <c r="AC341" s="24"/>
    </row>
    <row r="342" customFormat="false" ht="13.8" hidden="false" customHeight="false" outlineLevel="0" collapsed="false">
      <c r="A342" s="32" t="n">
        <v>44169</v>
      </c>
      <c r="B342" s="24"/>
      <c r="C342" s="24" t="n">
        <v>2901</v>
      </c>
      <c r="D342" s="24" t="n">
        <v>5006</v>
      </c>
      <c r="E342" s="24" t="n">
        <v>5100</v>
      </c>
      <c r="F342" s="27" t="n">
        <v>80</v>
      </c>
      <c r="G342" s="27" t="n">
        <v>60</v>
      </c>
      <c r="H342" s="27" t="n">
        <v>38</v>
      </c>
      <c r="I342" s="27" t="n">
        <v>2390</v>
      </c>
      <c r="J342" s="27" t="n">
        <v>1265</v>
      </c>
      <c r="K342" s="27" t="n">
        <v>46</v>
      </c>
      <c r="L342" s="27" t="n">
        <v>58</v>
      </c>
      <c r="M342" s="27" t="n">
        <v>341</v>
      </c>
      <c r="N342" s="27" t="n">
        <v>52</v>
      </c>
      <c r="O342" s="27" t="n">
        <v>195</v>
      </c>
      <c r="P342" s="27" t="n">
        <v>558</v>
      </c>
      <c r="Q342" s="27" t="n">
        <v>515</v>
      </c>
      <c r="R342" s="27" t="n">
        <v>102</v>
      </c>
      <c r="S342" s="27" t="n">
        <v>874</v>
      </c>
      <c r="T342" s="27" t="n">
        <v>353</v>
      </c>
      <c r="U342" s="24" t="n">
        <v>9</v>
      </c>
      <c r="V342" s="24" t="n">
        <v>66</v>
      </c>
      <c r="W342" s="24" t="n">
        <v>29</v>
      </c>
      <c r="X342" s="24" t="n">
        <v>51</v>
      </c>
      <c r="Y342" s="24" t="n">
        <v>1</v>
      </c>
      <c r="Z342" s="24" t="n">
        <v>43</v>
      </c>
      <c r="AA342" s="24" t="n">
        <f aca="false">SUM(C342:Z342) + AB342</f>
        <v>20911</v>
      </c>
      <c r="AB342" s="24" t="n">
        <v>778</v>
      </c>
      <c r="AC342" s="24"/>
    </row>
    <row r="343" customFormat="false" ht="13.8" hidden="false" customHeight="false" outlineLevel="0" collapsed="false">
      <c r="A343" s="32" t="n">
        <v>44170</v>
      </c>
      <c r="B343" s="24"/>
      <c r="C343" s="24" t="n">
        <v>1146</v>
      </c>
      <c r="D343" s="24" t="n">
        <v>5427</v>
      </c>
      <c r="E343" s="24" t="n">
        <v>4013</v>
      </c>
      <c r="F343" s="27" t="n">
        <v>368</v>
      </c>
      <c r="G343" s="27" t="n">
        <v>11</v>
      </c>
      <c r="H343" s="27" t="n">
        <v>43</v>
      </c>
      <c r="I343" s="27" t="n">
        <v>1642</v>
      </c>
      <c r="J343" s="27" t="n">
        <v>990</v>
      </c>
      <c r="K343" s="27" t="n">
        <v>39</v>
      </c>
      <c r="L343" s="27" t="n">
        <v>73</v>
      </c>
      <c r="M343" s="27" t="n">
        <v>251</v>
      </c>
      <c r="N343" s="27" t="n">
        <v>18</v>
      </c>
      <c r="O343" s="27" t="n">
        <v>370</v>
      </c>
      <c r="P343" s="27" t="n">
        <v>304</v>
      </c>
      <c r="Q343" s="27" t="n">
        <v>1091</v>
      </c>
      <c r="R343" s="27" t="n">
        <v>60</v>
      </c>
      <c r="S343" s="27" t="n">
        <v>245</v>
      </c>
      <c r="T343" s="27" t="n">
        <v>100</v>
      </c>
      <c r="U343" s="24" t="n">
        <v>2</v>
      </c>
      <c r="V343" s="24" t="n">
        <v>12</v>
      </c>
      <c r="W343" s="24" t="n">
        <v>8</v>
      </c>
      <c r="X343" s="24" t="n">
        <v>871</v>
      </c>
      <c r="Y343" s="24" t="n">
        <v>6</v>
      </c>
      <c r="Z343" s="24" t="n">
        <v>96</v>
      </c>
      <c r="AA343" s="24" t="n">
        <f aca="false">SUM(C343:Z343) + AB343</f>
        <v>17656</v>
      </c>
      <c r="AB343" s="24" t="n">
        <v>470</v>
      </c>
      <c r="AC343" s="24"/>
    </row>
    <row r="344" customFormat="false" ht="13.8" hidden="false" customHeight="false" outlineLevel="0" collapsed="false">
      <c r="A344" s="32" t="n">
        <v>44171</v>
      </c>
      <c r="B344" s="24"/>
      <c r="C344" s="24" t="n">
        <v>1167</v>
      </c>
      <c r="D344" s="24" t="n">
        <v>5021</v>
      </c>
      <c r="E344" s="24" t="n">
        <v>4787</v>
      </c>
      <c r="F344" s="27" t="n">
        <v>146</v>
      </c>
      <c r="G344" s="27" t="n">
        <v>165</v>
      </c>
      <c r="H344" s="27" t="n">
        <v>61</v>
      </c>
      <c r="I344" s="27" t="n">
        <v>812</v>
      </c>
      <c r="J344" s="27" t="n">
        <v>1550</v>
      </c>
      <c r="K344" s="27" t="n">
        <v>48</v>
      </c>
      <c r="L344" s="27" t="n">
        <v>80</v>
      </c>
      <c r="M344" s="27" t="n">
        <v>331</v>
      </c>
      <c r="N344" s="27" t="n">
        <v>21</v>
      </c>
      <c r="O344" s="27" t="n">
        <v>172</v>
      </c>
      <c r="P344" s="27" t="n">
        <v>55</v>
      </c>
      <c r="Q344" s="27" t="n">
        <v>357</v>
      </c>
      <c r="R344" s="27" t="n">
        <v>76</v>
      </c>
      <c r="S344" s="27" t="n">
        <v>141</v>
      </c>
      <c r="T344" s="27" t="n">
        <v>53</v>
      </c>
      <c r="U344" s="24" t="n">
        <v>0</v>
      </c>
      <c r="V344" s="24" t="n">
        <v>15</v>
      </c>
      <c r="W344" s="24" t="n">
        <v>1</v>
      </c>
      <c r="X344" s="24" t="n">
        <v>4598</v>
      </c>
      <c r="Y344" s="24" t="n">
        <v>1</v>
      </c>
      <c r="Z344" s="24" t="n">
        <v>155</v>
      </c>
      <c r="AA344" s="24" t="n">
        <f aca="false">SUM(C344:Z344) + AB344</f>
        <v>20965</v>
      </c>
      <c r="AB344" s="24" t="n">
        <v>1152</v>
      </c>
      <c r="AC344" s="24"/>
    </row>
    <row r="345" customFormat="false" ht="13.8" hidden="false" customHeight="false" outlineLevel="0" collapsed="false">
      <c r="A345" s="32" t="n">
        <v>44172</v>
      </c>
      <c r="B345" s="24"/>
      <c r="C345" s="24" t="n">
        <v>1230</v>
      </c>
      <c r="D345" s="24" t="n">
        <v>5806</v>
      </c>
      <c r="E345" s="24" t="n">
        <v>5639</v>
      </c>
      <c r="F345" s="24" t="n">
        <v>625</v>
      </c>
      <c r="G345" s="24" t="n">
        <v>16</v>
      </c>
      <c r="H345" s="24" t="n">
        <v>127</v>
      </c>
      <c r="I345" s="24" t="n">
        <v>1794</v>
      </c>
      <c r="J345" s="24" t="n">
        <v>1237</v>
      </c>
      <c r="K345" s="24" t="n">
        <v>99</v>
      </c>
      <c r="L345" s="24" t="n">
        <v>27</v>
      </c>
      <c r="M345" s="24" t="n">
        <v>320</v>
      </c>
      <c r="N345" s="24" t="n">
        <v>205</v>
      </c>
      <c r="O345" s="24" t="n">
        <v>224</v>
      </c>
      <c r="P345" s="24" t="n">
        <v>219</v>
      </c>
      <c r="Q345" s="24" t="n">
        <v>272</v>
      </c>
      <c r="R345" s="24" t="n">
        <v>534</v>
      </c>
      <c r="S345" s="24" t="n">
        <v>274</v>
      </c>
      <c r="T345" s="24" t="n">
        <v>336</v>
      </c>
      <c r="U345" s="24" t="n">
        <v>434</v>
      </c>
      <c r="V345" s="24" t="n">
        <v>7</v>
      </c>
      <c r="W345" s="24" t="n">
        <v>7</v>
      </c>
      <c r="X345" s="24" t="n">
        <v>328</v>
      </c>
      <c r="Y345" s="24" t="n">
        <v>0</v>
      </c>
      <c r="Z345" s="24" t="n">
        <v>77</v>
      </c>
      <c r="AA345" s="24" t="n">
        <f aca="false">SUM(C345:Z345) + AB345</f>
        <v>20019</v>
      </c>
      <c r="AB345" s="24" t="n">
        <v>182</v>
      </c>
      <c r="AC345" s="24"/>
    </row>
    <row r="346" customFormat="false" ht="13.8" hidden="false" customHeight="false" outlineLevel="0" collapsed="false">
      <c r="A346" s="32" t="n">
        <v>44173</v>
      </c>
      <c r="B346" s="24"/>
      <c r="C346" s="24" t="n">
        <v>2876</v>
      </c>
      <c r="D346" s="24" t="n">
        <v>7781</v>
      </c>
      <c r="E346" s="24" t="n">
        <v>3728</v>
      </c>
      <c r="F346" s="24" t="n">
        <v>425</v>
      </c>
      <c r="G346" s="24" t="n">
        <v>44</v>
      </c>
      <c r="H346" s="24" t="n">
        <v>119</v>
      </c>
      <c r="I346" s="24" t="n">
        <v>2895</v>
      </c>
      <c r="J346" s="24" t="n">
        <v>126</v>
      </c>
      <c r="K346" s="24" t="n">
        <v>32</v>
      </c>
      <c r="L346" s="24" t="n">
        <v>71</v>
      </c>
      <c r="M346" s="24" t="n">
        <v>259</v>
      </c>
      <c r="N346" s="24" t="n">
        <v>14</v>
      </c>
      <c r="O346" s="24" t="n">
        <v>288</v>
      </c>
      <c r="P346" s="24" t="n">
        <v>133</v>
      </c>
      <c r="Q346" s="24" t="n">
        <v>164</v>
      </c>
      <c r="R346" s="24" t="n">
        <v>232</v>
      </c>
      <c r="S346" s="24" t="n">
        <v>453</v>
      </c>
      <c r="T346" s="24" t="n">
        <v>19</v>
      </c>
      <c r="U346" s="24" t="n">
        <v>0</v>
      </c>
      <c r="V346" s="24" t="n">
        <v>57</v>
      </c>
      <c r="W346" s="24" t="n">
        <v>12</v>
      </c>
      <c r="X346" s="24" t="n">
        <v>2269</v>
      </c>
      <c r="Y346" s="24" t="n">
        <v>0</v>
      </c>
      <c r="Z346" s="24" t="n">
        <v>83</v>
      </c>
      <c r="AA346" s="24" t="n">
        <f aca="false">SUM(C346:Z346) + AB346</f>
        <v>22372</v>
      </c>
      <c r="AB346" s="24" t="n">
        <v>292</v>
      </c>
      <c r="AC346" s="24"/>
    </row>
    <row r="347" customFormat="false" ht="13.8" hidden="false" customHeight="false" outlineLevel="0" collapsed="false">
      <c r="A347" s="32" t="n">
        <v>44174</v>
      </c>
      <c r="B347" s="24"/>
      <c r="C347" s="24" t="n">
        <v>1899</v>
      </c>
      <c r="D347" s="24" t="n">
        <v>5534</v>
      </c>
      <c r="E347" s="24" t="n">
        <v>8637</v>
      </c>
      <c r="F347" s="27" t="n">
        <v>197</v>
      </c>
      <c r="G347" s="27" t="n">
        <v>49</v>
      </c>
      <c r="H347" s="27" t="n">
        <v>43</v>
      </c>
      <c r="I347" s="27" t="n">
        <v>1025</v>
      </c>
      <c r="J347" s="27" t="n">
        <v>2199</v>
      </c>
      <c r="K347" s="27" t="n">
        <v>82</v>
      </c>
      <c r="L347" s="27" t="n">
        <v>46</v>
      </c>
      <c r="M347" s="27" t="n">
        <v>882</v>
      </c>
      <c r="N347" s="27" t="n">
        <v>30</v>
      </c>
      <c r="O347" s="27" t="n">
        <v>179</v>
      </c>
      <c r="P347" s="27" t="n">
        <v>52</v>
      </c>
      <c r="Q347" s="27" t="n">
        <v>761</v>
      </c>
      <c r="R347" s="27" t="n">
        <v>12</v>
      </c>
      <c r="S347" s="27" t="n">
        <v>883</v>
      </c>
      <c r="T347" s="27" t="n">
        <v>240</v>
      </c>
      <c r="U347" s="24" t="n">
        <v>2</v>
      </c>
      <c r="V347" s="24" t="n">
        <v>17</v>
      </c>
      <c r="W347" s="24" t="n">
        <v>23</v>
      </c>
      <c r="X347" s="24" t="n">
        <v>1302</v>
      </c>
      <c r="Y347" s="24" t="n">
        <v>0</v>
      </c>
      <c r="Z347" s="24" t="n">
        <v>429</v>
      </c>
      <c r="AA347" s="24" t="n">
        <f aca="false">SUM(C347:Z347) + AB347</f>
        <v>25535</v>
      </c>
      <c r="AB347" s="24" t="n">
        <v>1012</v>
      </c>
      <c r="AC347" s="24"/>
    </row>
    <row r="348" customFormat="false" ht="13.8" hidden="false" customHeight="false" outlineLevel="0" collapsed="false">
      <c r="A348" s="32" t="n">
        <v>44175</v>
      </c>
      <c r="B348" s="24"/>
      <c r="C348" s="24" t="n">
        <v>2027</v>
      </c>
      <c r="D348" s="24" t="n">
        <v>5669</v>
      </c>
      <c r="E348" s="24" t="n">
        <v>9919</v>
      </c>
      <c r="F348" s="27" t="n">
        <v>26</v>
      </c>
      <c r="G348" s="27" t="n">
        <v>112</v>
      </c>
      <c r="H348" s="27" t="n">
        <v>38</v>
      </c>
      <c r="I348" s="27" t="n">
        <v>1837</v>
      </c>
      <c r="J348" s="27" t="n">
        <v>243</v>
      </c>
      <c r="K348" s="27" t="n">
        <v>20</v>
      </c>
      <c r="L348" s="27" t="n">
        <v>53</v>
      </c>
      <c r="M348" s="27" t="n">
        <v>862</v>
      </c>
      <c r="N348" s="27" t="n">
        <v>21</v>
      </c>
      <c r="O348" s="27" t="n">
        <v>296</v>
      </c>
      <c r="P348" s="27" t="n">
        <v>1112</v>
      </c>
      <c r="Q348" s="27" t="n">
        <v>749</v>
      </c>
      <c r="R348" s="27" t="n">
        <v>280</v>
      </c>
      <c r="S348" s="27" t="n">
        <v>453</v>
      </c>
      <c r="T348" s="27" t="n">
        <v>51</v>
      </c>
      <c r="U348" s="24" t="n">
        <v>0</v>
      </c>
      <c r="V348" s="24" t="n">
        <v>24</v>
      </c>
      <c r="W348" s="24" t="n">
        <v>19</v>
      </c>
      <c r="X348" s="24" t="n">
        <v>3035</v>
      </c>
      <c r="Y348" s="24" t="n">
        <v>7</v>
      </c>
      <c r="Z348" s="24" t="n">
        <v>206</v>
      </c>
      <c r="AA348" s="24" t="n">
        <f aca="false">SUM(C348:Z348) + AB348</f>
        <v>27161</v>
      </c>
      <c r="AB348" s="24" t="n">
        <v>102</v>
      </c>
      <c r="AC348" s="24"/>
    </row>
    <row r="349" customFormat="false" ht="13.8" hidden="false" customHeight="false" outlineLevel="0" collapsed="false">
      <c r="A349" s="32" t="n">
        <v>44176</v>
      </c>
      <c r="B349" s="24"/>
      <c r="C349" s="24" t="n">
        <v>2240</v>
      </c>
      <c r="D349" s="24" t="n">
        <v>2558</v>
      </c>
      <c r="E349" s="24" t="n">
        <v>5095</v>
      </c>
      <c r="F349" s="27" t="n">
        <v>84</v>
      </c>
      <c r="G349" s="27" t="n">
        <v>48</v>
      </c>
      <c r="H349" s="27" t="n">
        <v>45</v>
      </c>
      <c r="I349" s="24" t="n">
        <v>696</v>
      </c>
      <c r="J349" s="27" t="n">
        <v>142</v>
      </c>
      <c r="K349" s="27" t="n">
        <v>21</v>
      </c>
      <c r="L349" s="27" t="n">
        <v>60</v>
      </c>
      <c r="M349" s="27" t="n">
        <v>1085</v>
      </c>
      <c r="N349" s="27" t="n">
        <v>23</v>
      </c>
      <c r="O349" s="27" t="n">
        <v>432</v>
      </c>
      <c r="P349" s="27" t="n">
        <v>286</v>
      </c>
      <c r="Q349" s="27" t="n">
        <v>285</v>
      </c>
      <c r="R349" s="27" t="n">
        <v>42</v>
      </c>
      <c r="S349" s="27" t="n">
        <v>624</v>
      </c>
      <c r="T349" s="27" t="n">
        <v>125</v>
      </c>
      <c r="U349" s="24" t="n">
        <v>12</v>
      </c>
      <c r="V349" s="24" t="n">
        <v>0</v>
      </c>
      <c r="W349" s="24" t="n">
        <v>21</v>
      </c>
      <c r="X349" s="24" t="n">
        <v>2182</v>
      </c>
      <c r="Y349" s="24" t="n">
        <v>0</v>
      </c>
      <c r="Z349" s="24" t="n">
        <v>24</v>
      </c>
      <c r="AA349" s="24" t="n">
        <f aca="false">SUM(C349:Z349) + AB349</f>
        <v>16347</v>
      </c>
      <c r="AB349" s="24" t="n">
        <v>217</v>
      </c>
      <c r="AC349" s="24"/>
    </row>
    <row r="350" customFormat="false" ht="13.8" hidden="false" customHeight="false" outlineLevel="0" collapsed="false">
      <c r="A350" s="32" t="n">
        <v>44177</v>
      </c>
      <c r="B350" s="24"/>
      <c r="C350" s="24" t="n">
        <v>1851</v>
      </c>
      <c r="D350" s="24" t="n">
        <v>4554</v>
      </c>
      <c r="E350" s="24" t="n">
        <v>3646</v>
      </c>
      <c r="F350" s="27" t="n">
        <v>18</v>
      </c>
      <c r="G350" s="27" t="n">
        <v>18</v>
      </c>
      <c r="H350" s="27" t="n">
        <v>31</v>
      </c>
      <c r="I350" s="27" t="n">
        <v>626</v>
      </c>
      <c r="J350" s="27" t="n">
        <v>473</v>
      </c>
      <c r="K350" s="27" t="n">
        <v>56</v>
      </c>
      <c r="L350" s="27" t="n">
        <v>26</v>
      </c>
      <c r="M350" s="27" t="n">
        <v>862</v>
      </c>
      <c r="N350" s="27" t="n">
        <v>8</v>
      </c>
      <c r="O350" s="27" t="n">
        <v>426</v>
      </c>
      <c r="P350" s="27" t="n">
        <v>72</v>
      </c>
      <c r="Q350" s="27" t="n">
        <v>456</v>
      </c>
      <c r="R350" s="27" t="n">
        <v>72</v>
      </c>
      <c r="S350" s="27" t="n">
        <v>623</v>
      </c>
      <c r="T350" s="27" t="n">
        <v>6</v>
      </c>
      <c r="U350" s="24" t="n">
        <v>0</v>
      </c>
      <c r="V350" s="24" t="n">
        <v>0</v>
      </c>
      <c r="W350" s="24" t="n">
        <v>32</v>
      </c>
      <c r="X350" s="24" t="n">
        <v>62</v>
      </c>
      <c r="Y350" s="24" t="n">
        <v>0</v>
      </c>
      <c r="Z350" s="24" t="n">
        <v>16</v>
      </c>
      <c r="AA350" s="24" t="n">
        <f aca="false">SUM(C350:Z350) + AB350</f>
        <v>14084</v>
      </c>
      <c r="AB350" s="24" t="n">
        <v>150</v>
      </c>
      <c r="AC350" s="24"/>
    </row>
    <row r="351" customFormat="false" ht="13.8" hidden="false" customHeight="false" outlineLevel="0" collapsed="false">
      <c r="A351" s="32" t="n">
        <v>44178</v>
      </c>
      <c r="B351" s="24"/>
      <c r="C351" s="24" t="n">
        <v>2244</v>
      </c>
      <c r="D351" s="24" t="n">
        <v>12326</v>
      </c>
      <c r="E351" s="24" t="n">
        <v>5910</v>
      </c>
      <c r="F351" s="27" t="n">
        <v>119</v>
      </c>
      <c r="G351" s="27" t="n">
        <v>95</v>
      </c>
      <c r="H351" s="27" t="n">
        <v>60</v>
      </c>
      <c r="I351" s="27" t="n">
        <v>4631</v>
      </c>
      <c r="J351" s="27" t="n">
        <v>117</v>
      </c>
      <c r="K351" s="27" t="n">
        <v>44</v>
      </c>
      <c r="L351" s="27" t="n">
        <v>31</v>
      </c>
      <c r="M351" s="27" t="n">
        <v>855</v>
      </c>
      <c r="N351" s="27" t="n">
        <v>11</v>
      </c>
      <c r="O351" s="27" t="n">
        <v>269</v>
      </c>
      <c r="P351" s="27" t="n">
        <v>459</v>
      </c>
      <c r="Q351" s="27" t="n">
        <v>428</v>
      </c>
      <c r="R351" s="27" t="n">
        <v>32</v>
      </c>
      <c r="S351" s="27" t="n">
        <v>837</v>
      </c>
      <c r="T351" s="27" t="n">
        <v>15</v>
      </c>
      <c r="U351" s="24" t="n">
        <v>0</v>
      </c>
      <c r="V351" s="24" t="n">
        <v>17</v>
      </c>
      <c r="W351" s="24" t="n">
        <v>3</v>
      </c>
      <c r="X351" s="24" t="n">
        <v>164</v>
      </c>
      <c r="Y351" s="24" t="n">
        <v>0</v>
      </c>
      <c r="Z351" s="24" t="n">
        <v>44</v>
      </c>
      <c r="AA351" s="24" t="n">
        <f aca="false">SUM(C351:Z351) + AB351</f>
        <v>28737</v>
      </c>
      <c r="AB351" s="24" t="n">
        <v>26</v>
      </c>
      <c r="AC351" s="24"/>
    </row>
    <row r="352" customFormat="false" ht="13.8" hidden="false" customHeight="false" outlineLevel="0" collapsed="false">
      <c r="A352" s="32" t="n">
        <v>44179</v>
      </c>
      <c r="B352" s="24"/>
      <c r="C352" s="24" t="n">
        <v>1062</v>
      </c>
      <c r="D352" s="24" t="n">
        <v>10021</v>
      </c>
      <c r="E352" s="24" t="n">
        <v>4768</v>
      </c>
      <c r="F352" s="27" t="n">
        <v>51</v>
      </c>
      <c r="G352" s="27" t="n">
        <v>126</v>
      </c>
      <c r="H352" s="27" t="n">
        <v>87</v>
      </c>
      <c r="I352" s="27" t="n">
        <v>1710</v>
      </c>
      <c r="J352" s="27" t="n">
        <v>241</v>
      </c>
      <c r="K352" s="27" t="n">
        <v>61</v>
      </c>
      <c r="L352" s="27" t="n">
        <v>47</v>
      </c>
      <c r="M352" s="27" t="n">
        <v>852</v>
      </c>
      <c r="N352" s="27" t="n">
        <v>46</v>
      </c>
      <c r="O352" s="27" t="n">
        <v>97</v>
      </c>
      <c r="P352" s="27" t="n">
        <v>172</v>
      </c>
      <c r="Q352" s="27" t="n">
        <v>271</v>
      </c>
      <c r="R352" s="27" t="n">
        <v>271</v>
      </c>
      <c r="S352" s="27" t="n">
        <v>359</v>
      </c>
      <c r="T352" s="27" t="n">
        <v>0</v>
      </c>
      <c r="U352" s="24" t="n">
        <v>0</v>
      </c>
      <c r="V352" s="24" t="n">
        <v>45</v>
      </c>
      <c r="W352" s="24" t="n">
        <v>17</v>
      </c>
      <c r="X352" s="24" t="n">
        <v>40</v>
      </c>
      <c r="Y352" s="24" t="n">
        <v>0</v>
      </c>
      <c r="Z352" s="24" t="n">
        <v>77</v>
      </c>
      <c r="AA352" s="24" t="n">
        <f aca="false">SUM(C352:Z352) + AB352</f>
        <v>20488</v>
      </c>
      <c r="AB352" s="24" t="n">
        <v>67</v>
      </c>
      <c r="AC352" s="24"/>
    </row>
    <row r="353" customFormat="false" ht="13.8" hidden="false" customHeight="false" outlineLevel="0" collapsed="false">
      <c r="A353" s="32" t="n">
        <v>44180</v>
      </c>
      <c r="B353" s="24"/>
      <c r="C353" s="24" t="n">
        <v>1352</v>
      </c>
      <c r="D353" s="24" t="n">
        <v>6943</v>
      </c>
      <c r="E353" s="24" t="n">
        <v>5461</v>
      </c>
      <c r="F353" s="27" t="n">
        <v>23</v>
      </c>
      <c r="G353" s="27" t="n">
        <v>69</v>
      </c>
      <c r="H353" s="27" t="n">
        <v>43</v>
      </c>
      <c r="I353" s="27" t="n">
        <v>2188</v>
      </c>
      <c r="J353" s="27" t="n">
        <v>907</v>
      </c>
      <c r="K353" s="27" t="n">
        <v>63</v>
      </c>
      <c r="L353" s="27" t="n">
        <v>245</v>
      </c>
      <c r="M353" s="27" t="n">
        <v>248</v>
      </c>
      <c r="N353" s="27" t="n">
        <v>19</v>
      </c>
      <c r="O353" s="27" t="n">
        <v>260</v>
      </c>
      <c r="P353" s="27" t="n">
        <v>251</v>
      </c>
      <c r="Q353" s="27" t="n">
        <v>771</v>
      </c>
      <c r="R353" s="27" t="n">
        <v>192</v>
      </c>
      <c r="S353" s="27" t="n">
        <v>509</v>
      </c>
      <c r="T353" s="27" t="n">
        <v>45</v>
      </c>
      <c r="U353" s="24" t="n">
        <v>0</v>
      </c>
      <c r="V353" s="24" t="n">
        <v>7</v>
      </c>
      <c r="W353" s="24" t="n">
        <v>62</v>
      </c>
      <c r="X353" s="24" t="n">
        <v>62</v>
      </c>
      <c r="Y353" s="24" t="n">
        <v>9</v>
      </c>
      <c r="Z353" s="24" t="n">
        <v>104</v>
      </c>
      <c r="AA353" s="24" t="n">
        <f aca="false">SUM(C353:Z353) + AB353</f>
        <v>19858</v>
      </c>
      <c r="AB353" s="24" t="n">
        <v>25</v>
      </c>
      <c r="AC353" s="24"/>
    </row>
    <row r="354" customFormat="false" ht="13.8" hidden="false" customHeight="false" outlineLevel="0" collapsed="false">
      <c r="A354" s="32" t="n">
        <v>44181</v>
      </c>
      <c r="B354" s="24"/>
      <c r="C354" s="24" t="n">
        <v>1509</v>
      </c>
      <c r="D354" s="24" t="n">
        <v>5747</v>
      </c>
      <c r="E354" s="24" t="n">
        <v>5155</v>
      </c>
      <c r="F354" s="27" t="n">
        <v>47</v>
      </c>
      <c r="G354" s="27" t="n">
        <v>16</v>
      </c>
      <c r="H354" s="27" t="n">
        <v>67</v>
      </c>
      <c r="I354" s="27" t="n">
        <v>3016</v>
      </c>
      <c r="J354" s="27" t="n">
        <v>1254</v>
      </c>
      <c r="K354" s="27" t="n">
        <v>36</v>
      </c>
      <c r="L354" s="27" t="n">
        <v>125</v>
      </c>
      <c r="M354" s="27" t="n">
        <v>365</v>
      </c>
      <c r="N354" s="27" t="n">
        <v>16</v>
      </c>
      <c r="O354" s="27" t="n">
        <v>104</v>
      </c>
      <c r="P354" s="27" t="n">
        <v>436</v>
      </c>
      <c r="Q354" s="27" t="n">
        <v>1791</v>
      </c>
      <c r="R354" s="27" t="n">
        <v>1</v>
      </c>
      <c r="S354" s="27" t="n">
        <v>192</v>
      </c>
      <c r="T354" s="27" t="n">
        <v>145</v>
      </c>
      <c r="U354" s="24" t="n">
        <v>0</v>
      </c>
      <c r="V354" s="24" t="n">
        <v>30</v>
      </c>
      <c r="W354" s="24" t="n">
        <v>0</v>
      </c>
      <c r="X354" s="24" t="n">
        <v>23</v>
      </c>
      <c r="Y354" s="24" t="n">
        <v>5</v>
      </c>
      <c r="Z354" s="24" t="n">
        <v>110</v>
      </c>
      <c r="AA354" s="24" t="n">
        <f aca="false">SUM(C354:Z354) + AB354</f>
        <v>20534</v>
      </c>
      <c r="AB354" s="24" t="n">
        <v>344</v>
      </c>
      <c r="AC354" s="24"/>
    </row>
    <row r="355" customFormat="false" ht="13.8" hidden="false" customHeight="false" outlineLevel="0" collapsed="false">
      <c r="A355" s="32" t="n">
        <v>44182</v>
      </c>
      <c r="B355" s="24"/>
      <c r="C355" s="24" t="n">
        <v>2826</v>
      </c>
      <c r="D355" s="24" t="n">
        <v>6780</v>
      </c>
      <c r="E355" s="24" t="n">
        <v>5343</v>
      </c>
      <c r="F355" s="27" t="n">
        <v>20</v>
      </c>
      <c r="G355" s="27" t="n">
        <v>29</v>
      </c>
      <c r="H355" s="27" t="n">
        <v>60</v>
      </c>
      <c r="I355" s="27" t="n">
        <v>1183</v>
      </c>
      <c r="J355" s="27" t="n">
        <v>1065</v>
      </c>
      <c r="K355" s="27" t="n">
        <v>42</v>
      </c>
      <c r="L355" s="27" t="n">
        <v>18</v>
      </c>
      <c r="M355" s="27" t="n">
        <v>702</v>
      </c>
      <c r="N355" s="27" t="n">
        <v>18</v>
      </c>
      <c r="O355" s="27" t="n">
        <v>433</v>
      </c>
      <c r="P355" s="27" t="n">
        <v>126</v>
      </c>
      <c r="Q355" s="27" t="n">
        <v>1669</v>
      </c>
      <c r="R355" s="27" t="n">
        <v>101</v>
      </c>
      <c r="S355" s="27" t="n">
        <v>493</v>
      </c>
      <c r="T355" s="27" t="n">
        <v>23</v>
      </c>
      <c r="U355" s="24" t="n">
        <v>0</v>
      </c>
      <c r="V355" s="24" t="n">
        <v>1</v>
      </c>
      <c r="W355" s="24" t="n">
        <v>80</v>
      </c>
      <c r="X355" s="24" t="n">
        <v>160</v>
      </c>
      <c r="Y355" s="24" t="n">
        <v>2</v>
      </c>
      <c r="Z355" s="24" t="n">
        <v>104</v>
      </c>
      <c r="AA355" s="24" t="n">
        <f aca="false">SUM(C355:Z355) + AB355 + AC355</f>
        <v>23406</v>
      </c>
      <c r="AB355" s="24" t="n">
        <v>316</v>
      </c>
      <c r="AC355" s="24" t="n">
        <v>1812</v>
      </c>
    </row>
    <row r="356" customFormat="false" ht="13.8" hidden="false" customHeight="false" outlineLevel="0" collapsed="false">
      <c r="A356" s="32" t="n">
        <v>44183</v>
      </c>
      <c r="B356" s="24"/>
      <c r="C356" s="24" t="n">
        <v>4422</v>
      </c>
      <c r="D356" s="24" t="n">
        <v>6856</v>
      </c>
      <c r="E356" s="24" t="n">
        <v>5089</v>
      </c>
      <c r="F356" s="27" t="n">
        <v>320</v>
      </c>
      <c r="G356" s="27" t="n">
        <v>12</v>
      </c>
      <c r="H356" s="27" t="n">
        <v>58</v>
      </c>
      <c r="I356" s="27" t="n">
        <v>1205</v>
      </c>
      <c r="J356" s="27" t="n">
        <v>1672</v>
      </c>
      <c r="K356" s="27" t="n">
        <v>55</v>
      </c>
      <c r="L356" s="27" t="n">
        <v>58</v>
      </c>
      <c r="M356" s="27" t="n">
        <v>224</v>
      </c>
      <c r="N356" s="27" t="n">
        <v>45</v>
      </c>
      <c r="O356" s="27" t="n">
        <v>230</v>
      </c>
      <c r="P356" s="27" t="n">
        <v>11</v>
      </c>
      <c r="Q356" s="27" t="n">
        <v>898</v>
      </c>
      <c r="R356" s="27" t="n">
        <v>2</v>
      </c>
      <c r="S356" s="27" t="n">
        <v>710</v>
      </c>
      <c r="T356" s="27" t="n">
        <v>95</v>
      </c>
      <c r="U356" s="24" t="n">
        <v>0</v>
      </c>
      <c r="V356" s="24" t="n">
        <v>0</v>
      </c>
      <c r="W356" s="24" t="n">
        <v>14</v>
      </c>
      <c r="X356" s="24" t="n">
        <v>15</v>
      </c>
      <c r="Y356" s="24" t="n">
        <v>6</v>
      </c>
      <c r="Z356" s="24" t="n">
        <v>27</v>
      </c>
      <c r="AA356" s="24" t="n">
        <f aca="false">SUM(C356:Z356) + AB356 + AC356</f>
        <v>25004</v>
      </c>
      <c r="AB356" s="24" t="n">
        <v>189</v>
      </c>
      <c r="AC356" s="24" t="n">
        <v>2791</v>
      </c>
    </row>
    <row r="357" customFormat="false" ht="13.8" hidden="false" customHeight="false" outlineLevel="0" collapsed="false">
      <c r="A357" s="32" t="n">
        <v>44184</v>
      </c>
      <c r="B357" s="24"/>
      <c r="C357" s="24" t="n">
        <v>3639</v>
      </c>
      <c r="D357" s="24" t="n">
        <v>7641</v>
      </c>
      <c r="E357" s="24" t="n">
        <v>4777</v>
      </c>
      <c r="F357" s="27" t="n">
        <v>499</v>
      </c>
      <c r="G357" s="27" t="n">
        <v>64</v>
      </c>
      <c r="H357" s="27" t="n">
        <v>32</v>
      </c>
      <c r="I357" s="27" t="n">
        <v>1942</v>
      </c>
      <c r="J357" s="27" t="n">
        <v>523</v>
      </c>
      <c r="K357" s="27" t="n">
        <v>89</v>
      </c>
      <c r="L357" s="27" t="n">
        <v>84</v>
      </c>
      <c r="M357" s="27" t="n">
        <v>122</v>
      </c>
      <c r="N357" s="27" t="n">
        <v>28</v>
      </c>
      <c r="O357" s="27" t="n">
        <v>105</v>
      </c>
      <c r="P357" s="27" t="n">
        <v>229</v>
      </c>
      <c r="Q357" s="27" t="n">
        <v>240</v>
      </c>
      <c r="R357" s="27" t="n">
        <v>125</v>
      </c>
      <c r="S357" s="27" t="n">
        <v>306</v>
      </c>
      <c r="T357" s="27" t="n">
        <v>87</v>
      </c>
      <c r="U357" s="24" t="n">
        <v>0</v>
      </c>
      <c r="V357" s="24" t="n">
        <v>0</v>
      </c>
      <c r="W357" s="24" t="n">
        <v>23</v>
      </c>
      <c r="X357" s="24" t="n">
        <v>161</v>
      </c>
      <c r="Y357" s="24" t="n">
        <v>7</v>
      </c>
      <c r="Z357" s="24" t="n">
        <v>66</v>
      </c>
      <c r="AA357" s="24" t="n">
        <f aca="false">SUM(C357:Z357) + AB357 + AC357</f>
        <v>26386</v>
      </c>
      <c r="AB357" s="24" t="n">
        <v>119</v>
      </c>
      <c r="AC357" s="24" t="n">
        <v>5478</v>
      </c>
    </row>
    <row r="358" customFormat="false" ht="13.8" hidden="false" customHeight="false" outlineLevel="0" collapsed="false">
      <c r="A358" s="32" t="n">
        <v>44185</v>
      </c>
      <c r="B358" s="24"/>
      <c r="C358" s="24" t="n">
        <v>2051</v>
      </c>
      <c r="D358" s="24" t="n">
        <v>6352</v>
      </c>
      <c r="E358" s="24" t="n">
        <v>3426</v>
      </c>
      <c r="F358" s="27" t="n">
        <v>168</v>
      </c>
      <c r="G358" s="27" t="n">
        <v>42</v>
      </c>
      <c r="H358" s="27" t="n">
        <v>49</v>
      </c>
      <c r="I358" s="27" t="n">
        <v>1563</v>
      </c>
      <c r="J358" s="27" t="n">
        <v>75</v>
      </c>
      <c r="K358" s="27" t="n">
        <v>59</v>
      </c>
      <c r="L358" s="27" t="n">
        <v>60</v>
      </c>
      <c r="M358" s="27" t="n">
        <v>198</v>
      </c>
      <c r="N358" s="27" t="n">
        <v>58</v>
      </c>
      <c r="O358" s="27" t="n">
        <v>119</v>
      </c>
      <c r="P358" s="27" t="n">
        <v>93</v>
      </c>
      <c r="Q358" s="27" t="n">
        <v>1398</v>
      </c>
      <c r="R358" s="27" t="n">
        <v>127</v>
      </c>
      <c r="S358" s="27" t="n">
        <v>469</v>
      </c>
      <c r="T358" s="27" t="n">
        <v>234</v>
      </c>
      <c r="U358" s="24" t="n">
        <v>0</v>
      </c>
      <c r="V358" s="24" t="n">
        <v>7</v>
      </c>
      <c r="W358" s="24" t="n">
        <v>5</v>
      </c>
      <c r="X358" s="24" t="n">
        <v>75</v>
      </c>
      <c r="Y358" s="24" t="n">
        <v>0</v>
      </c>
      <c r="Z358" s="24" t="n">
        <v>61</v>
      </c>
      <c r="AA358" s="24" t="n">
        <f aca="false">SUM(C358:Z358) + AB358 + AC358</f>
        <v>22935</v>
      </c>
      <c r="AB358" s="24" t="n">
        <v>116</v>
      </c>
      <c r="AC358" s="24" t="n">
        <v>6130</v>
      </c>
    </row>
    <row r="359" customFormat="false" ht="13.8" hidden="false" customHeight="false" outlineLevel="0" collapsed="false">
      <c r="A359" s="32" t="n">
        <v>44186</v>
      </c>
      <c r="B359" s="24"/>
      <c r="C359" s="24" t="n">
        <v>1990</v>
      </c>
      <c r="D359" s="24" t="n">
        <v>7808</v>
      </c>
      <c r="E359" s="24" t="n">
        <v>3311</v>
      </c>
      <c r="F359" s="27" t="n">
        <v>72</v>
      </c>
      <c r="G359" s="27" t="n">
        <v>27</v>
      </c>
      <c r="H359" s="27" t="n">
        <v>46</v>
      </c>
      <c r="I359" s="27" t="n">
        <v>3244</v>
      </c>
      <c r="J359" s="27" t="n">
        <v>416</v>
      </c>
      <c r="K359" s="27" t="n">
        <v>117</v>
      </c>
      <c r="L359" s="27" t="n">
        <v>41</v>
      </c>
      <c r="M359" s="27" t="n">
        <v>70</v>
      </c>
      <c r="N359" s="27" t="n">
        <v>45</v>
      </c>
      <c r="O359" s="27" t="n">
        <v>169</v>
      </c>
      <c r="P359" s="27" t="n">
        <v>23</v>
      </c>
      <c r="Q359" s="27" t="n">
        <v>1235</v>
      </c>
      <c r="R359" s="27" t="n">
        <v>26</v>
      </c>
      <c r="S359" s="27" t="n">
        <v>530</v>
      </c>
      <c r="T359" s="27" t="n">
        <v>7</v>
      </c>
      <c r="U359" s="24" t="n">
        <v>0</v>
      </c>
      <c r="V359" s="24" t="n">
        <v>31</v>
      </c>
      <c r="W359" s="24" t="n">
        <v>15</v>
      </c>
      <c r="X359" s="24" t="n">
        <v>0</v>
      </c>
      <c r="Y359" s="24" t="n">
        <v>7</v>
      </c>
      <c r="Z359" s="24" t="n">
        <v>32</v>
      </c>
      <c r="AA359" s="24" t="n">
        <f aca="false">SUM(C359:Z359) + AB359 + AC359</f>
        <v>20233</v>
      </c>
      <c r="AB359" s="24" t="n">
        <v>78</v>
      </c>
      <c r="AC359" s="24" t="n">
        <v>893</v>
      </c>
    </row>
    <row r="360" customFormat="false" ht="13.8" hidden="false" customHeight="false" outlineLevel="0" collapsed="false">
      <c r="A360" s="32" t="n">
        <v>44187</v>
      </c>
      <c r="B360" s="24"/>
      <c r="C360" s="24" t="n">
        <v>1594</v>
      </c>
      <c r="D360" s="24" t="n">
        <v>7970</v>
      </c>
      <c r="E360" s="24" t="n">
        <v>3648</v>
      </c>
      <c r="F360" s="27" t="n">
        <v>89</v>
      </c>
      <c r="G360" s="27" t="n">
        <v>37</v>
      </c>
      <c r="H360" s="27" t="n">
        <v>54</v>
      </c>
      <c r="I360" s="27" t="n">
        <v>3016</v>
      </c>
      <c r="J360" s="27" t="n">
        <v>143</v>
      </c>
      <c r="K360" s="27" t="n">
        <v>82</v>
      </c>
      <c r="L360" s="27" t="n">
        <v>118</v>
      </c>
      <c r="M360" s="27" t="n">
        <v>108</v>
      </c>
      <c r="N360" s="27" t="n">
        <v>2</v>
      </c>
      <c r="O360" s="27" t="n">
        <v>250</v>
      </c>
      <c r="P360" s="27" t="n">
        <v>39</v>
      </c>
      <c r="Q360" s="27" t="n">
        <v>531</v>
      </c>
      <c r="R360" s="27" t="n">
        <v>91</v>
      </c>
      <c r="S360" s="27" t="n">
        <v>201</v>
      </c>
      <c r="T360" s="27" t="n">
        <v>16</v>
      </c>
      <c r="U360" s="24" t="n">
        <v>0</v>
      </c>
      <c r="V360" s="24" t="n">
        <v>9</v>
      </c>
      <c r="W360" s="24" t="n">
        <v>3</v>
      </c>
      <c r="X360" s="24" t="n">
        <v>5</v>
      </c>
      <c r="Y360" s="24" t="n">
        <v>6</v>
      </c>
      <c r="Z360" s="24" t="n">
        <v>10</v>
      </c>
      <c r="AA360" s="24" t="n">
        <f aca="false">SUM(C360:Z360) + AB360 + AC360</f>
        <v>18384</v>
      </c>
      <c r="AB360" s="24" t="n">
        <v>62</v>
      </c>
      <c r="AC360" s="24" t="n">
        <v>300</v>
      </c>
    </row>
    <row r="361" customFormat="false" ht="13.8" hidden="false" customHeight="false" outlineLevel="0" collapsed="false">
      <c r="A361" s="32" t="n">
        <v>44188</v>
      </c>
      <c r="B361" s="24"/>
      <c r="C361" s="24" t="n">
        <v>2492</v>
      </c>
      <c r="D361" s="24" t="n">
        <v>5608</v>
      </c>
      <c r="E361" s="24" t="n">
        <v>5730</v>
      </c>
      <c r="F361" s="27" t="n">
        <v>101</v>
      </c>
      <c r="G361" s="27" t="n">
        <v>30</v>
      </c>
      <c r="H361" s="27" t="n">
        <v>33</v>
      </c>
      <c r="I361" s="27" t="n">
        <v>1292</v>
      </c>
      <c r="J361" s="27" t="n">
        <v>242</v>
      </c>
      <c r="K361" s="27" t="n">
        <v>90</v>
      </c>
      <c r="L361" s="27" t="n">
        <v>22</v>
      </c>
      <c r="M361" s="27" t="n">
        <v>213</v>
      </c>
      <c r="N361" s="27" t="n">
        <v>27</v>
      </c>
      <c r="O361" s="27" t="n">
        <v>140</v>
      </c>
      <c r="P361" s="27" t="n">
        <v>19</v>
      </c>
      <c r="Q361" s="27" t="n">
        <v>73</v>
      </c>
      <c r="R361" s="27" t="n">
        <v>26</v>
      </c>
      <c r="S361" s="27" t="n">
        <v>342</v>
      </c>
      <c r="T361" s="27" t="n">
        <v>25</v>
      </c>
      <c r="U361" s="24" t="n">
        <v>0</v>
      </c>
      <c r="V361" s="24" t="n">
        <v>10</v>
      </c>
      <c r="W361" s="24" t="n">
        <v>12</v>
      </c>
      <c r="X361" s="24" t="n">
        <v>25</v>
      </c>
      <c r="Y361" s="24" t="n">
        <v>0</v>
      </c>
      <c r="Z361" s="24" t="n">
        <v>44</v>
      </c>
      <c r="AA361" s="24" t="n">
        <f aca="false">SUM(C361:Z361) + AB361 + AC361</f>
        <v>16884</v>
      </c>
      <c r="AB361" s="24" t="n">
        <v>71</v>
      </c>
      <c r="AC361" s="24" t="n">
        <v>217</v>
      </c>
    </row>
    <row r="362" customFormat="false" ht="13.8" hidden="false" customHeight="false" outlineLevel="0" collapsed="false">
      <c r="A362" s="32" t="n">
        <v>44189</v>
      </c>
      <c r="B362" s="24"/>
      <c r="C362" s="24" t="n">
        <v>2595</v>
      </c>
      <c r="D362" s="24" t="n">
        <v>5176</v>
      </c>
      <c r="E362" s="24" t="n">
        <v>4087</v>
      </c>
      <c r="F362" s="27" t="n">
        <v>3</v>
      </c>
      <c r="G362" s="27" t="n">
        <v>7</v>
      </c>
      <c r="H362" s="27" t="n">
        <v>36</v>
      </c>
      <c r="I362" s="27" t="n">
        <v>1747</v>
      </c>
      <c r="J362" s="27" t="n">
        <v>3811</v>
      </c>
      <c r="K362" s="27" t="n">
        <v>57</v>
      </c>
      <c r="L362" s="27" t="n">
        <v>46</v>
      </c>
      <c r="M362" s="27" t="n">
        <v>22</v>
      </c>
      <c r="N362" s="27" t="n">
        <v>54</v>
      </c>
      <c r="O362" s="27" t="n">
        <v>165</v>
      </c>
      <c r="P362" s="27" t="n">
        <v>39</v>
      </c>
      <c r="Q362" s="27" t="n">
        <v>250</v>
      </c>
      <c r="R362" s="27" t="n">
        <v>9</v>
      </c>
      <c r="S362" s="27" t="n">
        <v>838</v>
      </c>
      <c r="T362" s="27" t="n">
        <v>23</v>
      </c>
      <c r="U362" s="24" t="n">
        <v>0</v>
      </c>
      <c r="V362" s="24" t="n">
        <v>6</v>
      </c>
      <c r="W362" s="24" t="n">
        <v>26</v>
      </c>
      <c r="X362" s="24" t="n">
        <v>25</v>
      </c>
      <c r="Y362" s="24" t="n">
        <v>11</v>
      </c>
      <c r="Z362" s="24" t="n">
        <v>27</v>
      </c>
      <c r="AA362" s="24" t="n">
        <f aca="false">SUM(C362:Z362) + AB362 + AC362</f>
        <v>19142</v>
      </c>
      <c r="AB362" s="24" t="n">
        <v>37</v>
      </c>
      <c r="AC362" s="24" t="n">
        <v>45</v>
      </c>
    </row>
    <row r="363" customFormat="false" ht="13.8" hidden="false" customHeight="false" outlineLevel="0" collapsed="false">
      <c r="A363" s="32" t="n">
        <v>44190</v>
      </c>
      <c r="B363" s="24"/>
      <c r="C363" s="24" t="n">
        <v>2716</v>
      </c>
      <c r="D363" s="24" t="n">
        <v>4831</v>
      </c>
      <c r="E363" s="24" t="n">
        <v>6684</v>
      </c>
      <c r="F363" s="27" t="n">
        <v>142</v>
      </c>
      <c r="G363" s="27" t="n">
        <v>18</v>
      </c>
      <c r="H363" s="27" t="n">
        <v>41</v>
      </c>
      <c r="I363" s="27" t="n">
        <v>549</v>
      </c>
      <c r="J363" s="27" t="n">
        <v>928</v>
      </c>
      <c r="K363" s="27" t="n">
        <v>38</v>
      </c>
      <c r="L363" s="27" t="n">
        <v>29</v>
      </c>
      <c r="M363" s="27" t="n">
        <v>43</v>
      </c>
      <c r="N363" s="27" t="n">
        <v>19</v>
      </c>
      <c r="O363" s="27" t="n">
        <v>538</v>
      </c>
      <c r="P363" s="27" t="n">
        <v>187</v>
      </c>
      <c r="Q363" s="27" t="n">
        <v>2448</v>
      </c>
      <c r="R363" s="27" t="n">
        <v>411</v>
      </c>
      <c r="S363" s="27" t="n">
        <v>143</v>
      </c>
      <c r="T363" s="27" t="n">
        <v>2</v>
      </c>
      <c r="U363" s="24" t="n">
        <v>0</v>
      </c>
      <c r="V363" s="24" t="n">
        <v>8</v>
      </c>
      <c r="W363" s="24" t="n">
        <v>2</v>
      </c>
      <c r="X363" s="24" t="n">
        <v>1</v>
      </c>
      <c r="Y363" s="24" t="n">
        <v>1</v>
      </c>
      <c r="Z363" s="24" t="n">
        <v>6</v>
      </c>
      <c r="AA363" s="24" t="n">
        <f aca="false">SUM(C363:Z363) + AB363 + AC363</f>
        <v>19916</v>
      </c>
      <c r="AB363" s="24" t="n">
        <v>45</v>
      </c>
      <c r="AC363" s="24" t="n">
        <v>86</v>
      </c>
    </row>
    <row r="364" customFormat="false" ht="13.8" hidden="false" customHeight="false" outlineLevel="0" collapsed="false">
      <c r="A364" s="32" t="n">
        <v>44191</v>
      </c>
      <c r="B364" s="24"/>
      <c r="C364" s="24" t="n">
        <v>1814</v>
      </c>
      <c r="D364" s="24" t="n">
        <v>4962</v>
      </c>
      <c r="E364" s="24" t="n">
        <v>5497</v>
      </c>
      <c r="F364" s="27" t="n">
        <v>123</v>
      </c>
      <c r="G364" s="27" t="n">
        <v>14</v>
      </c>
      <c r="H364" s="27" t="n">
        <v>45</v>
      </c>
      <c r="I364" s="27" t="n">
        <v>1814</v>
      </c>
      <c r="J364" s="27" t="n">
        <v>2135</v>
      </c>
      <c r="K364" s="27" t="n">
        <v>21</v>
      </c>
      <c r="L364" s="27" t="n">
        <v>37</v>
      </c>
      <c r="M364" s="27" t="n">
        <v>31</v>
      </c>
      <c r="N364" s="27" t="n">
        <v>44</v>
      </c>
      <c r="O364" s="24" t="n">
        <v>340</v>
      </c>
      <c r="P364" s="27" t="n">
        <v>7</v>
      </c>
      <c r="Q364" s="27" t="n">
        <v>1015</v>
      </c>
      <c r="R364" s="27" t="n">
        <v>11</v>
      </c>
      <c r="S364" s="27" t="n">
        <v>75</v>
      </c>
      <c r="T364" s="27" t="n">
        <v>18</v>
      </c>
      <c r="U364" s="24" t="n">
        <v>0</v>
      </c>
      <c r="V364" s="24" t="n">
        <v>11</v>
      </c>
      <c r="W364" s="24" t="n">
        <v>28</v>
      </c>
      <c r="X364" s="24" t="n">
        <v>26</v>
      </c>
      <c r="Y364" s="24" t="n">
        <v>4</v>
      </c>
      <c r="Z364" s="24" t="n">
        <v>173</v>
      </c>
      <c r="AA364" s="24" t="n">
        <f aca="false">SUM(C364:Z364) + AB364 + AC364</f>
        <v>18447</v>
      </c>
      <c r="AB364" s="24" t="n">
        <v>112</v>
      </c>
      <c r="AC364" s="24" t="n">
        <v>90</v>
      </c>
    </row>
    <row r="365" customFormat="false" ht="13.8" hidden="false" customHeight="false" outlineLevel="0" collapsed="false">
      <c r="A365" s="32" t="n">
        <v>44192</v>
      </c>
      <c r="B365" s="24"/>
      <c r="C365" s="24" t="n">
        <v>1204</v>
      </c>
      <c r="D365" s="24" t="n">
        <v>4391</v>
      </c>
      <c r="E365" s="24" t="n">
        <v>3156</v>
      </c>
      <c r="F365" s="27" t="n">
        <v>91</v>
      </c>
      <c r="G365" s="27" t="n">
        <v>18</v>
      </c>
      <c r="H365" s="27" t="n">
        <v>37</v>
      </c>
      <c r="I365" s="27" t="n">
        <v>2462</v>
      </c>
      <c r="J365" s="27" t="n">
        <v>1698</v>
      </c>
      <c r="K365" s="27" t="n">
        <v>34</v>
      </c>
      <c r="L365" s="27" t="n">
        <v>34</v>
      </c>
      <c r="M365" s="27" t="n">
        <v>164</v>
      </c>
      <c r="N365" s="27" t="n">
        <v>56</v>
      </c>
      <c r="O365" s="27" t="n">
        <v>134</v>
      </c>
      <c r="P365" s="27" t="n">
        <v>23</v>
      </c>
      <c r="Q365" s="27" t="n">
        <v>666</v>
      </c>
      <c r="R365" s="27" t="n">
        <v>83</v>
      </c>
      <c r="S365" s="27" t="n">
        <v>119</v>
      </c>
      <c r="T365" s="27" t="n">
        <v>28</v>
      </c>
      <c r="U365" s="24" t="n">
        <v>0</v>
      </c>
      <c r="V365" s="24" t="n">
        <v>9</v>
      </c>
      <c r="W365" s="24" t="n">
        <v>19</v>
      </c>
      <c r="X365" s="24" t="n">
        <v>132</v>
      </c>
      <c r="Y365" s="24" t="n">
        <v>12</v>
      </c>
      <c r="Z365" s="24" t="n">
        <v>19</v>
      </c>
      <c r="AA365" s="24" t="n">
        <f aca="false">SUM(C365:Z365) + AB365 + AC365</f>
        <v>14787</v>
      </c>
      <c r="AB365" s="24" t="n">
        <v>170</v>
      </c>
      <c r="AC365" s="24" t="n">
        <v>28</v>
      </c>
    </row>
    <row r="366" customFormat="false" ht="13.8" hidden="false" customHeight="false" outlineLevel="0" collapsed="false">
      <c r="A366" s="32" t="n">
        <v>44193</v>
      </c>
      <c r="B366" s="24"/>
      <c r="C366" s="24" t="n">
        <v>1853</v>
      </c>
      <c r="D366" s="24" t="n">
        <v>5484</v>
      </c>
      <c r="E366" s="24" t="n">
        <v>3615</v>
      </c>
      <c r="F366" s="27" t="n">
        <v>32</v>
      </c>
      <c r="G366" s="27" t="n">
        <v>54</v>
      </c>
      <c r="H366" s="27" t="n">
        <v>25</v>
      </c>
      <c r="I366" s="27" t="n">
        <v>2322</v>
      </c>
      <c r="J366" s="27" t="n">
        <v>0</v>
      </c>
      <c r="K366" s="27" t="n">
        <v>41</v>
      </c>
      <c r="L366" s="27" t="n">
        <v>48</v>
      </c>
      <c r="M366" s="27" t="n">
        <v>33</v>
      </c>
      <c r="N366" s="27" t="n">
        <v>34</v>
      </c>
      <c r="O366" s="27" t="n">
        <v>0</v>
      </c>
      <c r="P366" s="27" t="n">
        <v>15</v>
      </c>
      <c r="Q366" s="27" t="n">
        <v>1058</v>
      </c>
      <c r="R366" s="27" t="n">
        <v>106</v>
      </c>
      <c r="S366" s="27" t="n">
        <v>174</v>
      </c>
      <c r="T366" s="27" t="n">
        <v>21</v>
      </c>
      <c r="U366" s="24" t="n">
        <v>0</v>
      </c>
      <c r="V366" s="24" t="n">
        <v>7</v>
      </c>
      <c r="W366" s="24" t="n">
        <v>5</v>
      </c>
      <c r="X366" s="24" t="n">
        <v>14</v>
      </c>
      <c r="Y366" s="24" t="n">
        <v>4</v>
      </c>
      <c r="Z366" s="24" t="n">
        <v>20</v>
      </c>
      <c r="AA366" s="24" t="n">
        <f aca="false">SUM(C366:Z366) + AB366 + AC366</f>
        <v>16065</v>
      </c>
      <c r="AB366" s="24" t="n">
        <v>865</v>
      </c>
      <c r="AC366" s="24" t="n">
        <v>235</v>
      </c>
    </row>
    <row r="367" customFormat="false" ht="13.8" hidden="false" customHeight="false" outlineLevel="0" collapsed="false">
      <c r="A367" s="32" t="n">
        <v>44194</v>
      </c>
      <c r="B367" s="24"/>
      <c r="C367" s="24" t="n">
        <v>1458</v>
      </c>
      <c r="D367" s="24" t="n">
        <v>5926</v>
      </c>
      <c r="E367" s="24" t="n">
        <v>3229</v>
      </c>
      <c r="F367" s="27" t="n">
        <v>125</v>
      </c>
      <c r="G367" s="27" t="n">
        <v>13</v>
      </c>
      <c r="H367" s="27" t="n">
        <v>54</v>
      </c>
      <c r="I367" s="27" t="n">
        <v>2652</v>
      </c>
      <c r="J367" s="27" t="n">
        <v>1831</v>
      </c>
      <c r="K367" s="27" t="n">
        <v>21</v>
      </c>
      <c r="L367" s="27" t="n">
        <v>74</v>
      </c>
      <c r="M367" s="27" t="n">
        <v>25</v>
      </c>
      <c r="N367" s="27" t="n">
        <v>44</v>
      </c>
      <c r="O367" s="27" t="n">
        <v>170</v>
      </c>
      <c r="P367" s="27" t="n">
        <v>56</v>
      </c>
      <c r="Q367" s="27" t="n">
        <v>531</v>
      </c>
      <c r="R367" s="27" t="n">
        <v>13</v>
      </c>
      <c r="S367" s="27" t="n">
        <v>665</v>
      </c>
      <c r="T367" s="27" t="n">
        <v>18</v>
      </c>
      <c r="U367" s="24" t="n">
        <v>0</v>
      </c>
      <c r="V367" s="24" t="n">
        <v>0</v>
      </c>
      <c r="W367" s="24" t="n">
        <v>19</v>
      </c>
      <c r="X367" s="24" t="n">
        <v>0</v>
      </c>
      <c r="Y367" s="24" t="n">
        <v>1</v>
      </c>
      <c r="Z367" s="24" t="n">
        <v>34</v>
      </c>
      <c r="AA367" s="24" t="n">
        <f aca="false">SUM(C367:Z367) + AB367 + AC367</f>
        <v>17399</v>
      </c>
      <c r="AB367" s="24" t="n">
        <v>393</v>
      </c>
      <c r="AC367" s="24" t="n">
        <v>47</v>
      </c>
    </row>
    <row r="368" customFormat="false" ht="13.8" hidden="false" customHeight="false" outlineLevel="0" collapsed="false">
      <c r="A368" s="32" t="n">
        <v>44195</v>
      </c>
      <c r="B368" s="24"/>
      <c r="C368" s="24" t="n">
        <v>1664</v>
      </c>
      <c r="D368" s="24" t="n">
        <v>5895</v>
      </c>
      <c r="E368" s="24" t="n">
        <v>7946</v>
      </c>
      <c r="F368" s="27" t="n">
        <v>168</v>
      </c>
      <c r="G368" s="27" t="n">
        <v>15</v>
      </c>
      <c r="H368" s="27" t="n">
        <v>30</v>
      </c>
      <c r="I368" s="27" t="n">
        <v>1718</v>
      </c>
      <c r="J368" s="27" t="n">
        <v>227</v>
      </c>
      <c r="K368" s="27" t="n">
        <v>45</v>
      </c>
      <c r="L368" s="27" t="n">
        <v>23</v>
      </c>
      <c r="M368" s="27" t="n">
        <v>55</v>
      </c>
      <c r="N368" s="27" t="n">
        <v>40</v>
      </c>
      <c r="O368" s="27" t="n">
        <v>132</v>
      </c>
      <c r="P368" s="27" t="n">
        <v>84</v>
      </c>
      <c r="Q368" s="27" t="n">
        <v>167</v>
      </c>
      <c r="R368" s="27" t="n">
        <v>47</v>
      </c>
      <c r="S368" s="27" t="n">
        <v>527</v>
      </c>
      <c r="T368" s="27" t="n">
        <v>15</v>
      </c>
      <c r="U368" s="24" t="n">
        <v>0</v>
      </c>
      <c r="V368" s="24" t="n">
        <v>5</v>
      </c>
      <c r="W368" s="24" t="n">
        <v>0</v>
      </c>
      <c r="X368" s="24" t="n">
        <v>16</v>
      </c>
      <c r="Y368" s="24" t="n">
        <v>0</v>
      </c>
      <c r="Z368" s="24" t="n">
        <v>20</v>
      </c>
      <c r="AA368" s="24" t="n">
        <f aca="false">SUM(C368:Z368) + AB368 + AC368</f>
        <v>19592</v>
      </c>
      <c r="AB368" s="24" t="n">
        <v>293</v>
      </c>
      <c r="AC368" s="24" t="n">
        <v>460</v>
      </c>
    </row>
    <row r="369" customFormat="false" ht="13.8" hidden="false" customHeight="false" outlineLevel="0" collapsed="false">
      <c r="A369" s="32" t="n">
        <v>44196</v>
      </c>
      <c r="B369" s="24"/>
      <c r="C369" s="24" t="n">
        <v>3175</v>
      </c>
      <c r="D369" s="24" t="n">
        <v>6907</v>
      </c>
      <c r="E369" s="24" t="n">
        <v>3019</v>
      </c>
      <c r="F369" s="24" t="n">
        <v>107</v>
      </c>
      <c r="G369" s="24" t="n">
        <v>69</v>
      </c>
      <c r="H369" s="24" t="n">
        <v>18</v>
      </c>
      <c r="I369" s="24" t="n">
        <v>883</v>
      </c>
      <c r="J369" s="24" t="n">
        <v>706</v>
      </c>
      <c r="K369" s="24" t="n">
        <v>81</v>
      </c>
      <c r="L369" s="24" t="n">
        <v>55</v>
      </c>
      <c r="M369" s="24" t="n">
        <v>59</v>
      </c>
      <c r="N369" s="24" t="n">
        <v>240</v>
      </c>
      <c r="O369" s="24" t="n">
        <v>74</v>
      </c>
      <c r="P369" s="24" t="n">
        <v>14</v>
      </c>
      <c r="Q369" s="24" t="n">
        <v>64</v>
      </c>
      <c r="R369" s="24" t="n">
        <v>2</v>
      </c>
      <c r="S369" s="24" t="n">
        <v>87</v>
      </c>
      <c r="T369" s="24" t="n">
        <v>44</v>
      </c>
      <c r="U369" s="24"/>
      <c r="V369" s="24"/>
      <c r="W369" s="24"/>
      <c r="X369" s="24"/>
      <c r="Y369" s="24"/>
      <c r="Z369" s="24"/>
      <c r="AA369" s="24" t="n">
        <f aca="false">SUM(C369:Z369)</f>
        <v>15604</v>
      </c>
      <c r="AB369" s="24"/>
      <c r="AC369" s="24"/>
    </row>
    <row r="370" customFormat="false" ht="13.8" hidden="false" customHeight="false" outlineLevel="0" collapsed="false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</row>
    <row r="371" customFormat="false" ht="13.8" hidden="false" customHeight="false" outlineLevel="0" collapsed="false">
      <c r="A371" s="34" t="s">
        <v>68</v>
      </c>
      <c r="B371" s="24"/>
      <c r="C371" s="24" t="n">
        <f aca="false">SUM(C4:C369)</f>
        <v>1311228</v>
      </c>
      <c r="D371" s="24" t="n">
        <f aca="false">SUM(D4:D369)</f>
        <v>2116710</v>
      </c>
      <c r="E371" s="24" t="n">
        <f aca="false">SUM(E4:E369)</f>
        <v>1857008</v>
      </c>
      <c r="F371" s="24" t="n">
        <f aca="false">SUM(F4:F369)</f>
        <v>72848</v>
      </c>
      <c r="G371" s="24" t="n">
        <f aca="false">SUM(G4:G369)</f>
        <v>53126</v>
      </c>
      <c r="H371" s="24" t="n">
        <f aca="false">SUM(H4:H369)</f>
        <v>18009</v>
      </c>
      <c r="I371" s="24" t="n">
        <f aca="false">SUM(I4:I369)</f>
        <v>730263</v>
      </c>
      <c r="J371" s="24" t="n">
        <f aca="false">SUM(J4:J369)</f>
        <v>220061</v>
      </c>
      <c r="K371" s="24" t="n">
        <f aca="false">SUM(K4:K369)</f>
        <v>29736</v>
      </c>
      <c r="L371" s="24" t="n">
        <f aca="false">SUM(L4:L369)</f>
        <v>20703</v>
      </c>
      <c r="M371" s="24" t="n">
        <f aca="false">SUM(M4:M369)</f>
        <v>101238</v>
      </c>
      <c r="N371" s="24" t="n">
        <f aca="false">SUM(N4:N369)</f>
        <v>25774</v>
      </c>
      <c r="O371" s="24" t="n">
        <f aca="false">SUM(O4:O369)</f>
        <v>84777</v>
      </c>
      <c r="P371" s="24" t="n">
        <f aca="false">SUM(P4:P369)</f>
        <v>32499</v>
      </c>
      <c r="Q371" s="24" t="n">
        <f aca="false">SUM(Q4:Q369)</f>
        <v>94178</v>
      </c>
      <c r="R371" s="24" t="n">
        <f aca="false">SUM(R4:R369)</f>
        <v>24031</v>
      </c>
      <c r="S371" s="24" t="n">
        <f aca="false">SUM(S4:S369)</f>
        <v>77051</v>
      </c>
      <c r="T371" s="24" t="n">
        <f aca="false">SUM(T4:T369)</f>
        <v>84580</v>
      </c>
      <c r="U371" s="24" t="n">
        <f aca="false">SUM(U4:U369)</f>
        <v>67090</v>
      </c>
      <c r="V371" s="24" t="n">
        <f aca="false">SUM(V4:V369)</f>
        <v>513</v>
      </c>
      <c r="W371" s="24" t="n">
        <f aca="false">SUM(W4:W369)</f>
        <v>2440</v>
      </c>
      <c r="X371" s="24" t="n">
        <f aca="false">SUM(X4:X369)</f>
        <v>18978</v>
      </c>
      <c r="Y371" s="24" t="n">
        <f aca="false">SUM(Y4:Y369)</f>
        <v>996</v>
      </c>
      <c r="Z371" s="24" t="n">
        <f aca="false">SUM(Z4:Z369)</f>
        <v>11021</v>
      </c>
      <c r="AA371" s="35" t="n">
        <f aca="false">SUM(AA4:AA369)</f>
        <v>7083224</v>
      </c>
      <c r="AB371" s="24" t="n">
        <f aca="false">SUM(AB4:AB369)</f>
        <v>11405</v>
      </c>
      <c r="AC371" s="24" t="n">
        <f aca="false">SUM(AC4:AC369)</f>
        <v>18827</v>
      </c>
    </row>
    <row r="372" customFormat="false" ht="13.8" hidden="false" customHeight="false" outlineLevel="0" collapsed="false">
      <c r="A372" s="34" t="s">
        <v>69</v>
      </c>
      <c r="B372" s="24"/>
      <c r="C372" s="26" t="n">
        <f aca="false">AVERAGE(C4:C369)</f>
        <v>3582.59016393443</v>
      </c>
      <c r="D372" s="26" t="n">
        <f aca="false">AVERAGE(D4:D369)</f>
        <v>5783.36065573771</v>
      </c>
      <c r="E372" s="26" t="n">
        <f aca="false">AVERAGE(E4:E369)</f>
        <v>5073.79234972678</v>
      </c>
      <c r="F372" s="26" t="n">
        <f aca="false">AVERAGE(F4:F369)</f>
        <v>199.03825136612</v>
      </c>
      <c r="G372" s="26" t="n">
        <f aca="false">AVERAGE(G4:G369)</f>
        <v>145.153005464481</v>
      </c>
      <c r="H372" s="26" t="n">
        <f aca="false">AVERAGE(H4:H369)</f>
        <v>49.2049180327869</v>
      </c>
      <c r="I372" s="26" t="n">
        <f aca="false">AVERAGE(I4:I369)</f>
        <v>1995.25409836066</v>
      </c>
      <c r="J372" s="26" t="n">
        <f aca="false">AVERAGE(J4:J369)</f>
        <v>601.25956284153</v>
      </c>
      <c r="K372" s="26" t="n">
        <f aca="false">AVERAGE(K4:K369)</f>
        <v>81.2459016393443</v>
      </c>
      <c r="L372" s="26" t="n">
        <f aca="false">AVERAGE(L4:L369)</f>
        <v>56.5655737704918</v>
      </c>
      <c r="M372" s="26" t="n">
        <f aca="false">AVERAGE(M4:M369)</f>
        <v>276.606557377049</v>
      </c>
      <c r="N372" s="26" t="n">
        <f aca="false">AVERAGE(N4:N369)</f>
        <v>70.4207650273224</v>
      </c>
      <c r="O372" s="26" t="n">
        <f aca="false">AVERAGE(O4:O369)</f>
        <v>231.631147540984</v>
      </c>
      <c r="P372" s="26" t="n">
        <f aca="false">AVERAGE(P4:P369)</f>
        <v>88.7950819672131</v>
      </c>
      <c r="Q372" s="26" t="n">
        <f aca="false">AVERAGE(Q4:Q369)</f>
        <v>257.31693989071</v>
      </c>
      <c r="R372" s="26" t="n">
        <f aca="false">AVERAGE(R4:R369)</f>
        <v>65.6584699453552</v>
      </c>
      <c r="S372" s="26" t="n">
        <f aca="false">AVERAGE(S4:S369)</f>
        <v>210.521857923497</v>
      </c>
      <c r="T372" s="26" t="n">
        <f aca="false">AVERAGE(T4:T369)</f>
        <v>231.092896174863</v>
      </c>
      <c r="U372" s="26" t="n">
        <f aca="false">AVERAGE(U4:U369)</f>
        <v>808.313253012048</v>
      </c>
      <c r="V372" s="26" t="n">
        <f aca="false">AVERAGE(V4:V369)</f>
        <v>16.5483870967742</v>
      </c>
      <c r="W372" s="26" t="n">
        <f aca="false">AVERAGE(W4:W369)</f>
        <v>30.5</v>
      </c>
      <c r="X372" s="26" t="n">
        <f aca="false">AVERAGE(X4:X369)</f>
        <v>237.225</v>
      </c>
      <c r="Y372" s="26" t="n">
        <f aca="false">AVERAGE(Y4:Y369)</f>
        <v>12.7692307692308</v>
      </c>
      <c r="Z372" s="26" t="n">
        <f aca="false">AVERAGE(Z4:Z369)</f>
        <v>145.013157894737</v>
      </c>
      <c r="AA372" s="26" t="n">
        <f aca="false">AVERAGE(AA4:AA369)</f>
        <v>19353.0710382514</v>
      </c>
      <c r="AB372" s="24" t="n">
        <f aca="false">AVERAGE(AB5:AB370)</f>
        <v>356.40625</v>
      </c>
      <c r="AC372" s="24" t="n">
        <f aca="false">AVERAGE(AC5:AC370)</f>
        <v>670.178571428571</v>
      </c>
    </row>
    <row r="373" customFormat="false" ht="13.8" hidden="false" customHeight="false" outlineLevel="0" collapsed="false">
      <c r="A373" s="3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</row>
    <row r="374" customFormat="false" ht="13.8" hidden="false" customHeight="false" outlineLevel="0" collapsed="false">
      <c r="A374" s="34"/>
      <c r="B374" s="24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4"/>
      <c r="AC374" s="24"/>
    </row>
  </sheetData>
  <mergeCells count="5">
    <mergeCell ref="C1:E1"/>
    <mergeCell ref="F1:T1"/>
    <mergeCell ref="F2:G2"/>
    <mergeCell ref="K2:N2"/>
    <mergeCell ref="O2:S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9" min="19" style="16" width="16.89"/>
  </cols>
  <sheetData>
    <row r="1" customFormat="false" ht="13.8" hidden="false" customHeight="false" outlineLevel="0" collapsed="false">
      <c r="B1" s="24" t="s">
        <v>40</v>
      </c>
      <c r="C1" s="24" t="s">
        <v>41</v>
      </c>
      <c r="D1" s="24" t="s">
        <v>42</v>
      </c>
      <c r="E1" s="24" t="s">
        <v>43</v>
      </c>
      <c r="F1" s="24" t="s">
        <v>44</v>
      </c>
      <c r="G1" s="24" t="s">
        <v>45</v>
      </c>
      <c r="H1" s="24" t="s">
        <v>46</v>
      </c>
      <c r="I1" s="24" t="s">
        <v>47</v>
      </c>
      <c r="J1" s="24" t="s">
        <v>48</v>
      </c>
      <c r="K1" s="24" t="s">
        <v>49</v>
      </c>
      <c r="L1" s="24" t="s">
        <v>50</v>
      </c>
      <c r="M1" s="24" t="s">
        <v>51</v>
      </c>
      <c r="N1" s="24" t="s">
        <v>52</v>
      </c>
      <c r="O1" s="24" t="s">
        <v>53</v>
      </c>
      <c r="P1" s="24" t="s">
        <v>54</v>
      </c>
      <c r="Q1" s="24" t="s">
        <v>55</v>
      </c>
      <c r="R1" s="24" t="s">
        <v>56</v>
      </c>
      <c r="S1" s="24" t="s">
        <v>57</v>
      </c>
    </row>
    <row r="2" customFormat="false" ht="13.8" hidden="false" customHeight="false" outlineLevel="0" collapsed="false">
      <c r="A2" s="24" t="s">
        <v>3</v>
      </c>
      <c r="B2" s="16" t="n">
        <v>76165</v>
      </c>
      <c r="C2" s="16" t="n">
        <v>140987</v>
      </c>
      <c r="D2" s="16" t="n">
        <v>161172</v>
      </c>
      <c r="E2" s="16" t="n">
        <v>4610</v>
      </c>
      <c r="F2" s="16" t="n">
        <v>10261</v>
      </c>
      <c r="G2" s="16" t="n">
        <v>1324</v>
      </c>
      <c r="H2" s="16" t="n">
        <v>48703</v>
      </c>
      <c r="I2" s="16" t="n">
        <v>9596</v>
      </c>
      <c r="J2" s="16" t="n">
        <v>1665</v>
      </c>
      <c r="K2" s="16" t="n">
        <v>1049</v>
      </c>
      <c r="L2" s="16" t="n">
        <v>3037</v>
      </c>
      <c r="M2" s="16" t="n">
        <v>2169</v>
      </c>
      <c r="N2" s="16" t="n">
        <v>6190</v>
      </c>
      <c r="O2" s="16" t="n">
        <v>1319</v>
      </c>
      <c r="P2" s="16" t="n">
        <v>2365</v>
      </c>
      <c r="Q2" s="16" t="n">
        <v>826</v>
      </c>
      <c r="R2" s="16" t="n">
        <v>4922</v>
      </c>
      <c r="S2" s="16" t="n">
        <v>6386</v>
      </c>
    </row>
    <row r="3" customFormat="false" ht="13.8" hidden="false" customHeight="false" outlineLevel="0" collapsed="false">
      <c r="A3" s="24" t="s">
        <v>4</v>
      </c>
      <c r="B3" s="16" t="n">
        <v>78672</v>
      </c>
      <c r="C3" s="16" t="n">
        <v>109750</v>
      </c>
      <c r="D3" s="16" t="n">
        <v>146568</v>
      </c>
      <c r="E3" s="16" t="n">
        <v>5753</v>
      </c>
      <c r="F3" s="16" t="n">
        <v>4131</v>
      </c>
      <c r="G3" s="16" t="n">
        <v>1263</v>
      </c>
      <c r="H3" s="16" t="n">
        <v>43411</v>
      </c>
      <c r="I3" s="16" t="n">
        <v>9158</v>
      </c>
      <c r="J3" s="16" t="n">
        <v>2579</v>
      </c>
      <c r="K3" s="16" t="n">
        <v>1059</v>
      </c>
      <c r="L3" s="16" t="n">
        <v>3469</v>
      </c>
      <c r="M3" s="16" t="n">
        <v>3344</v>
      </c>
      <c r="N3" s="16" t="n">
        <v>4802</v>
      </c>
      <c r="O3" s="16" t="n">
        <v>1057</v>
      </c>
      <c r="P3" s="16" t="n">
        <v>2932</v>
      </c>
      <c r="Q3" s="16" t="n">
        <v>604</v>
      </c>
      <c r="R3" s="16" t="n">
        <v>2060</v>
      </c>
      <c r="S3" s="16" t="n">
        <v>17407</v>
      </c>
    </row>
    <row r="4" customFormat="false" ht="13.8" hidden="false" customHeight="false" outlineLevel="0" collapsed="false">
      <c r="A4" s="24" t="s">
        <v>5</v>
      </c>
      <c r="B4" s="16" t="n">
        <v>161007</v>
      </c>
      <c r="C4" s="16" t="n">
        <v>187750</v>
      </c>
      <c r="D4" s="16" t="n">
        <v>116371</v>
      </c>
      <c r="E4" s="16" t="n">
        <v>4482</v>
      </c>
      <c r="F4" s="16" t="n">
        <v>5416</v>
      </c>
      <c r="G4" s="16" t="n">
        <v>1348</v>
      </c>
      <c r="H4" s="16" t="n">
        <v>37439</v>
      </c>
      <c r="I4" s="16" t="n">
        <v>12583</v>
      </c>
      <c r="J4" s="16" t="n">
        <v>2445</v>
      </c>
      <c r="K4" s="16" t="n">
        <v>1495</v>
      </c>
      <c r="L4" s="16" t="n">
        <v>4713</v>
      </c>
      <c r="M4" s="16" t="n">
        <v>3639</v>
      </c>
      <c r="N4" s="16" t="n">
        <v>6726</v>
      </c>
      <c r="O4" s="16" t="n">
        <v>4510</v>
      </c>
      <c r="P4" s="16" t="n">
        <v>2408</v>
      </c>
      <c r="Q4" s="16" t="n">
        <v>1516</v>
      </c>
      <c r="R4" s="16" t="n">
        <v>6120</v>
      </c>
      <c r="S4" s="16" t="n">
        <v>10005</v>
      </c>
    </row>
    <row r="5" customFormat="false" ht="13.8" hidden="false" customHeight="false" outlineLevel="0" collapsed="false">
      <c r="A5" s="24" t="s">
        <v>6</v>
      </c>
      <c r="B5" s="16" t="n">
        <v>211379</v>
      </c>
      <c r="C5" s="16" t="n">
        <v>244738</v>
      </c>
      <c r="D5" s="16" t="n">
        <v>125266</v>
      </c>
      <c r="E5" s="16" t="n">
        <v>4038</v>
      </c>
      <c r="F5" s="16" t="n">
        <v>8235</v>
      </c>
      <c r="G5" s="16" t="n">
        <v>1323</v>
      </c>
      <c r="H5" s="16" t="n">
        <v>111467</v>
      </c>
      <c r="I5" s="16" t="n">
        <v>6779</v>
      </c>
      <c r="J5" s="16" t="n">
        <v>3961</v>
      </c>
      <c r="K5" s="16" t="n">
        <v>1789</v>
      </c>
      <c r="L5" s="16" t="n">
        <v>5934</v>
      </c>
      <c r="M5" s="16" t="n">
        <v>4348</v>
      </c>
      <c r="N5" s="16" t="n">
        <v>8076</v>
      </c>
      <c r="O5" s="16" t="n">
        <v>1548</v>
      </c>
      <c r="P5" s="16" t="n">
        <v>4061</v>
      </c>
      <c r="Q5" s="16" t="n">
        <v>2063</v>
      </c>
      <c r="R5" s="16" t="n">
        <v>7595</v>
      </c>
      <c r="S5" s="16" t="n">
        <v>4821</v>
      </c>
    </row>
    <row r="6" customFormat="false" ht="13.8" hidden="false" customHeight="false" outlineLevel="0" collapsed="false">
      <c r="A6" s="24" t="s">
        <v>7</v>
      </c>
      <c r="B6" s="16" t="n">
        <v>161772</v>
      </c>
      <c r="C6" s="16" t="n">
        <v>167195</v>
      </c>
      <c r="D6" s="16" t="n">
        <v>130273</v>
      </c>
      <c r="E6" s="16" t="n">
        <v>11166</v>
      </c>
      <c r="F6" s="16" t="n">
        <v>6390</v>
      </c>
      <c r="G6" s="16" t="n">
        <v>1505</v>
      </c>
      <c r="H6" s="16" t="n">
        <v>87252</v>
      </c>
      <c r="I6" s="16" t="n">
        <v>1333</v>
      </c>
      <c r="J6" s="16" t="n">
        <v>3456</v>
      </c>
      <c r="K6" s="16" t="n">
        <v>2030</v>
      </c>
      <c r="L6" s="16" t="n">
        <v>10490</v>
      </c>
      <c r="M6" s="16" t="n">
        <v>2009</v>
      </c>
      <c r="N6" s="16" t="n">
        <v>7222</v>
      </c>
      <c r="O6" s="16" t="n">
        <v>1900</v>
      </c>
      <c r="P6" s="16" t="n">
        <v>5255</v>
      </c>
      <c r="Q6" s="16" t="n">
        <v>2250</v>
      </c>
      <c r="R6" s="16" t="n">
        <v>5327</v>
      </c>
      <c r="S6" s="16" t="n">
        <v>6479</v>
      </c>
    </row>
    <row r="7" customFormat="false" ht="13.8" hidden="false" customHeight="false" outlineLevel="0" collapsed="false">
      <c r="A7" s="24" t="s">
        <v>8</v>
      </c>
      <c r="B7" s="16" t="n">
        <v>87819</v>
      </c>
      <c r="C7" s="16" t="n">
        <v>240511</v>
      </c>
      <c r="D7" s="16" t="n">
        <v>164464</v>
      </c>
      <c r="E7" s="16" t="n">
        <v>5213</v>
      </c>
      <c r="F7" s="16" t="n">
        <v>3416</v>
      </c>
      <c r="G7" s="16" t="n">
        <v>2597</v>
      </c>
      <c r="H7" s="16" t="n">
        <v>60007</v>
      </c>
      <c r="I7" s="16" t="n">
        <v>1952</v>
      </c>
      <c r="J7" s="16" t="n">
        <v>4897</v>
      </c>
      <c r="K7" s="16" t="n">
        <v>4115</v>
      </c>
      <c r="L7" s="16" t="n">
        <v>19562</v>
      </c>
      <c r="M7" s="16" t="n">
        <v>2170</v>
      </c>
      <c r="N7" s="16" t="n">
        <v>7416</v>
      </c>
      <c r="O7" s="16" t="n">
        <v>1069</v>
      </c>
      <c r="P7" s="16" t="n">
        <v>2616</v>
      </c>
      <c r="Q7" s="16" t="n">
        <v>2239</v>
      </c>
      <c r="R7" s="16" t="n">
        <v>5644</v>
      </c>
      <c r="S7" s="16" t="n">
        <v>6800</v>
      </c>
    </row>
    <row r="8" customFormat="false" ht="13.8" hidden="false" customHeight="false" outlineLevel="0" collapsed="false">
      <c r="A8" s="24" t="s">
        <v>9</v>
      </c>
      <c r="B8" s="16" t="n">
        <v>87643</v>
      </c>
      <c r="C8" s="16" t="n">
        <v>195238</v>
      </c>
      <c r="D8" s="16" t="n">
        <v>197797</v>
      </c>
      <c r="E8" s="16" t="n">
        <v>8913</v>
      </c>
      <c r="F8" s="16" t="n">
        <v>2562</v>
      </c>
      <c r="G8" s="16" t="n">
        <v>1357</v>
      </c>
      <c r="H8" s="16" t="n">
        <v>78837</v>
      </c>
      <c r="I8" s="16" t="n">
        <v>2318</v>
      </c>
      <c r="J8" s="16" t="n">
        <v>3014</v>
      </c>
      <c r="K8" s="16" t="n">
        <v>2180</v>
      </c>
      <c r="L8" s="16" t="n">
        <v>13347</v>
      </c>
      <c r="M8" s="16" t="n">
        <v>1399</v>
      </c>
      <c r="N8" s="16" t="n">
        <v>10414</v>
      </c>
      <c r="O8" s="16" t="n">
        <v>1414</v>
      </c>
      <c r="P8" s="16" t="n">
        <v>6631</v>
      </c>
      <c r="Q8" s="16" t="n">
        <v>914</v>
      </c>
      <c r="R8" s="16" t="n">
        <v>5563</v>
      </c>
      <c r="S8" s="16" t="n">
        <v>8080</v>
      </c>
    </row>
    <row r="9" customFormat="false" ht="13.8" hidden="false" customHeight="false" outlineLevel="0" collapsed="false">
      <c r="A9" s="24" t="s">
        <v>10</v>
      </c>
      <c r="B9" s="16" t="n">
        <v>68529</v>
      </c>
      <c r="C9" s="16" t="n">
        <v>192598</v>
      </c>
      <c r="D9" s="16" t="n">
        <v>167971</v>
      </c>
      <c r="E9" s="16" t="n">
        <v>3944</v>
      </c>
      <c r="F9" s="16" t="n">
        <v>1459</v>
      </c>
      <c r="G9" s="16" t="n">
        <v>1170</v>
      </c>
      <c r="H9" s="16" t="n">
        <v>63284</v>
      </c>
      <c r="I9" s="16" t="n">
        <v>6896</v>
      </c>
      <c r="J9" s="16" t="n">
        <v>1561</v>
      </c>
      <c r="K9" s="16" t="n">
        <v>1496</v>
      </c>
      <c r="L9" s="16" t="n">
        <v>5454</v>
      </c>
      <c r="M9" s="16" t="n">
        <v>925</v>
      </c>
      <c r="N9" s="16" t="n">
        <v>7462</v>
      </c>
      <c r="O9" s="16" t="n">
        <v>4266</v>
      </c>
      <c r="P9" s="16" t="n">
        <v>8365</v>
      </c>
      <c r="Q9" s="16" t="n">
        <v>1168</v>
      </c>
      <c r="R9" s="16" t="n">
        <v>2804</v>
      </c>
      <c r="S9" s="16" t="n">
        <v>4849</v>
      </c>
    </row>
    <row r="10" customFormat="false" ht="13.8" hidden="false" customHeight="false" outlineLevel="0" collapsed="false">
      <c r="A10" s="24" t="s">
        <v>11</v>
      </c>
      <c r="B10" s="16" t="n">
        <v>78909</v>
      </c>
      <c r="C10" s="16" t="n">
        <v>153957</v>
      </c>
      <c r="D10" s="16" t="n">
        <v>154511</v>
      </c>
      <c r="E10" s="16" t="n">
        <v>3128</v>
      </c>
      <c r="F10" s="16" t="n">
        <v>2146</v>
      </c>
      <c r="G10" s="16" t="n">
        <v>1242</v>
      </c>
      <c r="H10" s="16" t="n">
        <v>20261</v>
      </c>
      <c r="I10" s="16" t="n">
        <v>25447</v>
      </c>
      <c r="J10" s="16" t="n">
        <v>1157</v>
      </c>
      <c r="K10" s="16" t="n">
        <v>963</v>
      </c>
      <c r="L10" s="16" t="n">
        <v>7345</v>
      </c>
      <c r="M10" s="16" t="n">
        <v>694</v>
      </c>
      <c r="N10" s="16" t="n">
        <v>5836</v>
      </c>
      <c r="O10" s="16" t="n">
        <v>1444</v>
      </c>
      <c r="P10" s="16" t="n">
        <v>5933</v>
      </c>
      <c r="Q10" s="16" t="n">
        <v>2225</v>
      </c>
      <c r="R10" s="16" t="n">
        <v>3081</v>
      </c>
      <c r="S10" s="16" t="n">
        <v>5144</v>
      </c>
    </row>
    <row r="11" customFormat="false" ht="13.8" hidden="false" customHeight="false" outlineLevel="0" collapsed="false">
      <c r="A11" s="24" t="s">
        <v>12</v>
      </c>
      <c r="B11" s="16" t="n">
        <v>97392</v>
      </c>
      <c r="C11" s="16" t="n">
        <v>145381</v>
      </c>
      <c r="D11" s="16" t="n">
        <v>166457</v>
      </c>
      <c r="E11" s="16" t="n">
        <v>7724</v>
      </c>
      <c r="F11" s="16" t="n">
        <v>3676</v>
      </c>
      <c r="G11" s="16" t="n">
        <v>1549</v>
      </c>
      <c r="H11" s="16" t="n">
        <v>35586</v>
      </c>
      <c r="I11" s="16" t="n">
        <v>45863</v>
      </c>
      <c r="J11" s="16" t="n">
        <v>1673</v>
      </c>
      <c r="K11" s="16" t="n">
        <v>1153</v>
      </c>
      <c r="L11" s="16" t="n">
        <v>9733</v>
      </c>
      <c r="M11" s="16" t="n">
        <v>1795</v>
      </c>
      <c r="N11" s="16" t="n">
        <v>5529</v>
      </c>
      <c r="O11" s="16" t="n">
        <v>3058</v>
      </c>
      <c r="P11" s="16" t="n">
        <v>20466</v>
      </c>
      <c r="Q11" s="16" t="n">
        <v>3560</v>
      </c>
      <c r="R11" s="16" t="n">
        <v>8279</v>
      </c>
      <c r="S11" s="16" t="n">
        <v>6654</v>
      </c>
    </row>
    <row r="12" customFormat="false" ht="13.8" hidden="false" customHeight="false" outlineLevel="0" collapsed="false">
      <c r="A12" s="24" t="s">
        <v>13</v>
      </c>
      <c r="B12" s="16" t="n">
        <v>136761</v>
      </c>
      <c r="C12" s="16" t="n">
        <v>152919</v>
      </c>
      <c r="D12" s="16" t="n">
        <v>171549</v>
      </c>
      <c r="E12" s="16" t="n">
        <v>9180</v>
      </c>
      <c r="F12" s="16" t="n">
        <v>3846</v>
      </c>
      <c r="G12" s="16" t="n">
        <v>1687</v>
      </c>
      <c r="H12" s="16" t="n">
        <v>81342</v>
      </c>
      <c r="I12" s="16" t="n">
        <v>68030</v>
      </c>
      <c r="J12" s="16" t="n">
        <v>1681</v>
      </c>
      <c r="K12" s="16" t="n">
        <v>1542</v>
      </c>
      <c r="L12" s="16" t="n">
        <v>7101</v>
      </c>
      <c r="M12" s="16" t="n">
        <v>1845</v>
      </c>
      <c r="N12" s="16" t="n">
        <v>7601</v>
      </c>
      <c r="O12" s="16" t="n">
        <v>4424</v>
      </c>
      <c r="P12" s="16" t="n">
        <v>11594</v>
      </c>
      <c r="Q12" s="16" t="n">
        <v>3186</v>
      </c>
      <c r="R12" s="16" t="n">
        <v>10419</v>
      </c>
      <c r="S12" s="16" t="n">
        <v>5527</v>
      </c>
    </row>
    <row r="13" customFormat="false" ht="13.8" hidden="false" customHeight="false" outlineLevel="0" collapsed="false">
      <c r="A13" s="24" t="s">
        <v>14</v>
      </c>
      <c r="B13" s="16" t="n">
        <v>65180</v>
      </c>
      <c r="C13" s="16" t="n">
        <v>185686</v>
      </c>
      <c r="D13" s="16" t="n">
        <v>154609</v>
      </c>
      <c r="E13" s="16" t="n">
        <v>4697</v>
      </c>
      <c r="F13" s="16" t="n">
        <v>1588</v>
      </c>
      <c r="G13" s="16" t="n">
        <v>1644</v>
      </c>
      <c r="H13" s="16" t="n">
        <v>62674</v>
      </c>
      <c r="I13" s="16" t="n">
        <v>30106</v>
      </c>
      <c r="J13" s="16" t="n">
        <v>1647</v>
      </c>
      <c r="K13" s="16" t="n">
        <v>1832</v>
      </c>
      <c r="L13" s="16" t="n">
        <v>11053</v>
      </c>
      <c r="M13" s="16" t="n">
        <v>1437</v>
      </c>
      <c r="N13" s="16" t="n">
        <v>7503</v>
      </c>
      <c r="O13" s="16" t="n">
        <v>6490</v>
      </c>
      <c r="P13" s="16" t="n">
        <v>21552</v>
      </c>
      <c r="Q13" s="16" t="n">
        <v>3480</v>
      </c>
      <c r="R13" s="16" t="n">
        <v>15237</v>
      </c>
      <c r="S13" s="16" t="n">
        <v>2428</v>
      </c>
    </row>
    <row r="15" customFormat="false" ht="12.8" hidden="false" customHeight="false" outlineLevel="0" collapsed="false">
      <c r="A15" s="16" t="s">
        <v>15</v>
      </c>
      <c r="B15" s="16" t="n">
        <v>1311228</v>
      </c>
      <c r="C15" s="16" t="n">
        <v>2116710</v>
      </c>
      <c r="D15" s="16" t="n">
        <v>1857008</v>
      </c>
      <c r="E15" s="16" t="n">
        <v>72848</v>
      </c>
      <c r="F15" s="16" t="n">
        <v>53126</v>
      </c>
      <c r="G15" s="16" t="n">
        <v>18009</v>
      </c>
      <c r="H15" s="16" t="n">
        <v>730263</v>
      </c>
      <c r="I15" s="16" t="n">
        <v>220061</v>
      </c>
      <c r="J15" s="16" t="n">
        <v>29736</v>
      </c>
      <c r="K15" s="16" t="n">
        <v>20703</v>
      </c>
      <c r="L15" s="16" t="n">
        <v>101238</v>
      </c>
      <c r="M15" s="16" t="n">
        <v>25774</v>
      </c>
      <c r="N15" s="16" t="n">
        <v>84777</v>
      </c>
      <c r="O15" s="16" t="n">
        <v>32499</v>
      </c>
      <c r="P15" s="16" t="n">
        <v>94178</v>
      </c>
      <c r="Q15" s="16" t="n">
        <v>24031</v>
      </c>
      <c r="R15" s="16" t="n">
        <v>77051</v>
      </c>
      <c r="S15" s="16" t="n">
        <v>84580</v>
      </c>
    </row>
    <row r="16" customFormat="false" ht="12.8" hidden="false" customHeight="false" outlineLevel="0" collapsed="false">
      <c r="A16" s="16" t="s">
        <v>16</v>
      </c>
      <c r="B16" s="36" t="n">
        <v>109269</v>
      </c>
      <c r="C16" s="36" t="n">
        <v>176392.5</v>
      </c>
      <c r="D16" s="36" t="n">
        <v>154750.666666667</v>
      </c>
      <c r="E16" s="36" t="n">
        <v>6070.66666666667</v>
      </c>
      <c r="F16" s="36" t="n">
        <v>4427.16666666667</v>
      </c>
      <c r="G16" s="36" t="n">
        <v>1500.75</v>
      </c>
      <c r="H16" s="36" t="n">
        <v>60855.25</v>
      </c>
      <c r="I16" s="36" t="n">
        <v>18338.4166666667</v>
      </c>
      <c r="J16" s="36" t="n">
        <v>2478</v>
      </c>
      <c r="K16" s="36" t="n">
        <v>1725.25</v>
      </c>
      <c r="L16" s="36" t="n">
        <v>8436.5</v>
      </c>
      <c r="M16" s="36" t="n">
        <v>2147.83333333333</v>
      </c>
      <c r="N16" s="36" t="n">
        <v>7064.75</v>
      </c>
      <c r="O16" s="36" t="n">
        <v>2708.25</v>
      </c>
      <c r="P16" s="36" t="n">
        <v>7848.16666666667</v>
      </c>
      <c r="Q16" s="36" t="n">
        <v>2002.58333333333</v>
      </c>
      <c r="R16" s="36" t="n">
        <v>6420.91666666667</v>
      </c>
      <c r="S16" s="36" t="n">
        <v>7048.33333333333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0" activeCellId="0" sqref="A7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6" width="12.15"/>
    <col collapsed="false" customWidth="true" hidden="false" outlineLevel="0" max="2" min="2" style="16" width="29.77"/>
    <col collapsed="false" customWidth="true" hidden="false" outlineLevel="0" max="3" min="3" style="16" width="6.3"/>
  </cols>
  <sheetData>
    <row r="1" customFormat="false" ht="13.8" hidden="false" customHeight="false" outlineLevel="0" collapsed="false">
      <c r="A1" s="37" t="s">
        <v>19</v>
      </c>
      <c r="B1" s="38" t="s">
        <v>70</v>
      </c>
      <c r="C1" s="38"/>
    </row>
    <row r="2" customFormat="false" ht="13.8" hidden="false" customHeight="false" outlineLevel="0" collapsed="false">
      <c r="A2" s="37"/>
      <c r="B2" s="37" t="s">
        <v>0</v>
      </c>
      <c r="C2" s="37"/>
    </row>
    <row r="3" customFormat="false" ht="13.8" hidden="false" customHeight="false" outlineLevel="0" collapsed="false">
      <c r="A3" s="39" t="n">
        <v>44131</v>
      </c>
      <c r="B3" s="37" t="n">
        <v>3</v>
      </c>
      <c r="C3" s="37"/>
    </row>
    <row r="4" customFormat="false" ht="13.8" hidden="false" customHeight="false" outlineLevel="0" collapsed="false">
      <c r="A4" s="39" t="n">
        <v>44132</v>
      </c>
      <c r="B4" s="37" t="n">
        <v>1</v>
      </c>
      <c r="C4" s="37"/>
    </row>
    <row r="5" customFormat="false" ht="13.8" hidden="false" customHeight="false" outlineLevel="0" collapsed="false">
      <c r="A5" s="39" t="n">
        <v>44133</v>
      </c>
      <c r="B5" s="37" t="n">
        <v>0</v>
      </c>
      <c r="C5" s="37"/>
    </row>
    <row r="6" customFormat="false" ht="13.8" hidden="false" customHeight="false" outlineLevel="0" collapsed="false">
      <c r="A6" s="39" t="n">
        <v>44134</v>
      </c>
      <c r="B6" s="37" t="n">
        <v>0</v>
      </c>
      <c r="C6" s="37"/>
    </row>
    <row r="7" customFormat="false" ht="13.8" hidden="false" customHeight="false" outlineLevel="0" collapsed="false">
      <c r="A7" s="39" t="n">
        <v>44135</v>
      </c>
      <c r="B7" s="37" t="n">
        <v>0</v>
      </c>
      <c r="C7" s="37"/>
    </row>
    <row r="8" customFormat="false" ht="13.8" hidden="false" customHeight="false" outlineLevel="0" collapsed="false">
      <c r="A8" s="39" t="n">
        <v>44136</v>
      </c>
      <c r="B8" s="37" t="n">
        <v>3497</v>
      </c>
      <c r="C8" s="37"/>
    </row>
    <row r="9" customFormat="false" ht="13.8" hidden="false" customHeight="false" outlineLevel="0" collapsed="false">
      <c r="A9" s="39" t="n">
        <v>44137</v>
      </c>
      <c r="B9" s="37" t="n">
        <v>14207</v>
      </c>
      <c r="C9" s="37"/>
    </row>
    <row r="10" customFormat="false" ht="13.8" hidden="false" customHeight="false" outlineLevel="0" collapsed="false">
      <c r="A10" s="39" t="n">
        <v>44138</v>
      </c>
      <c r="B10" s="37" t="n">
        <v>4889</v>
      </c>
      <c r="C10" s="37"/>
    </row>
    <row r="11" customFormat="false" ht="13.8" hidden="false" customHeight="false" outlineLevel="0" collapsed="false">
      <c r="A11" s="39" t="n">
        <v>44139</v>
      </c>
      <c r="B11" s="37" t="n">
        <v>2249</v>
      </c>
      <c r="C11" s="37"/>
    </row>
    <row r="12" customFormat="false" ht="13.8" hidden="false" customHeight="false" outlineLevel="0" collapsed="false">
      <c r="A12" s="39" t="n">
        <v>44140</v>
      </c>
      <c r="B12" s="37" t="n">
        <v>1791</v>
      </c>
      <c r="C12" s="37"/>
    </row>
    <row r="13" customFormat="false" ht="13.8" hidden="false" customHeight="false" outlineLevel="0" collapsed="false">
      <c r="A13" s="39" t="n">
        <v>44141</v>
      </c>
      <c r="B13" s="37" t="n">
        <v>1267</v>
      </c>
      <c r="C13" s="37"/>
    </row>
    <row r="14" customFormat="false" ht="13.8" hidden="false" customHeight="false" outlineLevel="0" collapsed="false">
      <c r="A14" s="39" t="n">
        <v>44142</v>
      </c>
      <c r="B14" s="37" t="n">
        <v>509</v>
      </c>
      <c r="C14" s="37"/>
    </row>
    <row r="15" customFormat="false" ht="13.8" hidden="false" customHeight="false" outlineLevel="0" collapsed="false">
      <c r="A15" s="39" t="n">
        <v>44143</v>
      </c>
      <c r="B15" s="37" t="n">
        <v>291</v>
      </c>
      <c r="C15" s="37"/>
    </row>
    <row r="16" customFormat="false" ht="13.8" hidden="false" customHeight="false" outlineLevel="0" collapsed="false">
      <c r="A16" s="39" t="n">
        <v>44144</v>
      </c>
      <c r="B16" s="37" t="n">
        <v>1108</v>
      </c>
      <c r="C16" s="37"/>
    </row>
    <row r="17" customFormat="false" ht="13.8" hidden="false" customHeight="false" outlineLevel="0" collapsed="false">
      <c r="A17" s="39" t="n">
        <v>44145</v>
      </c>
      <c r="B17" s="37" t="n">
        <v>926</v>
      </c>
      <c r="C17" s="37"/>
    </row>
    <row r="18" customFormat="false" ht="13.8" hidden="false" customHeight="false" outlineLevel="0" collapsed="false">
      <c r="A18" s="39" t="n">
        <v>44146</v>
      </c>
      <c r="B18" s="37" t="n">
        <v>1989</v>
      </c>
      <c r="C18" s="37"/>
    </row>
    <row r="19" customFormat="false" ht="13.8" hidden="false" customHeight="false" outlineLevel="0" collapsed="false">
      <c r="A19" s="39" t="n">
        <v>44147</v>
      </c>
      <c r="B19" s="37" t="n">
        <v>950</v>
      </c>
      <c r="C19" s="37"/>
    </row>
    <row r="20" customFormat="false" ht="13.8" hidden="false" customHeight="false" outlineLevel="0" collapsed="false">
      <c r="A20" s="39" t="n">
        <v>44148</v>
      </c>
      <c r="B20" s="37" t="n">
        <v>423</v>
      </c>
      <c r="C20" s="37"/>
    </row>
    <row r="21" customFormat="false" ht="13.8" hidden="false" customHeight="false" outlineLevel="0" collapsed="false">
      <c r="A21" s="39" t="n">
        <v>44149</v>
      </c>
      <c r="B21" s="37" t="n">
        <v>273</v>
      </c>
      <c r="C21" s="37"/>
    </row>
    <row r="22" customFormat="false" ht="13.8" hidden="false" customHeight="false" outlineLevel="0" collapsed="false">
      <c r="A22" s="39" t="n">
        <v>44150</v>
      </c>
      <c r="B22" s="37" t="n">
        <v>733</v>
      </c>
      <c r="C22" s="37"/>
    </row>
    <row r="23" customFormat="false" ht="13.8" hidden="false" customHeight="false" outlineLevel="0" collapsed="false">
      <c r="A23" s="39" t="n">
        <v>44151</v>
      </c>
      <c r="B23" s="37" t="n">
        <v>1649</v>
      </c>
      <c r="C23" s="37"/>
    </row>
    <row r="24" customFormat="false" ht="13.8" hidden="false" customHeight="false" outlineLevel="0" collapsed="false">
      <c r="A24" s="39" t="n">
        <v>44152</v>
      </c>
      <c r="B24" s="37" t="n">
        <v>641</v>
      </c>
      <c r="C24" s="37"/>
    </row>
    <row r="25" customFormat="false" ht="13.8" hidden="false" customHeight="false" outlineLevel="0" collapsed="false">
      <c r="A25" s="39" t="n">
        <v>44153</v>
      </c>
      <c r="B25" s="37" t="n">
        <v>639</v>
      </c>
      <c r="C25" s="37"/>
    </row>
    <row r="26" customFormat="false" ht="13.8" hidden="false" customHeight="false" outlineLevel="0" collapsed="false">
      <c r="A26" s="39" t="n">
        <v>44154</v>
      </c>
      <c r="B26" s="37" t="n">
        <v>1012</v>
      </c>
      <c r="C26" s="37"/>
    </row>
    <row r="27" customFormat="false" ht="13.8" hidden="false" customHeight="false" outlineLevel="0" collapsed="false">
      <c r="A27" s="39" t="n">
        <v>44155</v>
      </c>
      <c r="B27" s="37" t="n">
        <v>775</v>
      </c>
      <c r="C27" s="37"/>
    </row>
    <row r="28" customFormat="false" ht="13.8" hidden="false" customHeight="false" outlineLevel="0" collapsed="false">
      <c r="A28" s="39" t="n">
        <v>44156</v>
      </c>
      <c r="B28" s="37" t="n">
        <v>1251</v>
      </c>
      <c r="C28" s="37"/>
    </row>
    <row r="29" customFormat="false" ht="13.8" hidden="false" customHeight="false" outlineLevel="0" collapsed="false">
      <c r="A29" s="39" t="n">
        <v>44157</v>
      </c>
      <c r="B29" s="37" t="n">
        <v>254</v>
      </c>
      <c r="C29" s="37"/>
    </row>
    <row r="30" customFormat="false" ht="13.8" hidden="false" customHeight="false" outlineLevel="0" collapsed="false">
      <c r="A30" s="39" t="n">
        <v>44158</v>
      </c>
      <c r="B30" s="37" t="n">
        <v>564</v>
      </c>
      <c r="C30" s="37"/>
    </row>
    <row r="31" customFormat="false" ht="13.8" hidden="false" customHeight="false" outlineLevel="0" collapsed="false">
      <c r="A31" s="39" t="n">
        <v>44159</v>
      </c>
      <c r="B31" s="37" t="n">
        <v>760</v>
      </c>
      <c r="C31" s="37"/>
    </row>
    <row r="32" customFormat="false" ht="13.8" hidden="false" customHeight="false" outlineLevel="0" collapsed="false">
      <c r="A32" s="39" t="n">
        <v>44160</v>
      </c>
      <c r="B32" s="37" t="n">
        <v>1714</v>
      </c>
      <c r="C32" s="37"/>
    </row>
    <row r="33" customFormat="false" ht="13.8" hidden="false" customHeight="false" outlineLevel="0" collapsed="false">
      <c r="A33" s="39" t="n">
        <v>44161</v>
      </c>
      <c r="B33" s="37" t="n">
        <v>1233</v>
      </c>
      <c r="C33" s="37"/>
    </row>
    <row r="34" customFormat="false" ht="13.8" hidden="false" customHeight="false" outlineLevel="0" collapsed="false">
      <c r="A34" s="39" t="n">
        <v>44162</v>
      </c>
      <c r="B34" s="37" t="n">
        <v>1880</v>
      </c>
      <c r="C34" s="37"/>
    </row>
    <row r="35" customFormat="false" ht="13.8" hidden="false" customHeight="false" outlineLevel="0" collapsed="false">
      <c r="A35" s="39" t="n">
        <v>44163</v>
      </c>
      <c r="B35" s="37" t="n">
        <v>1359</v>
      </c>
      <c r="C35" s="37"/>
    </row>
    <row r="36" customFormat="false" ht="13.8" hidden="false" customHeight="false" outlineLevel="0" collapsed="false">
      <c r="A36" s="39" t="n">
        <v>44164</v>
      </c>
      <c r="B36" s="37" t="n">
        <v>1350</v>
      </c>
      <c r="C36" s="37"/>
    </row>
    <row r="37" customFormat="false" ht="13.8" hidden="false" customHeight="false" outlineLevel="0" collapsed="false">
      <c r="A37" s="39" t="n">
        <v>44165</v>
      </c>
      <c r="B37" s="37" t="n">
        <v>609</v>
      </c>
      <c r="C37" s="37"/>
    </row>
    <row r="38" customFormat="false" ht="13.8" hidden="false" customHeight="false" outlineLevel="0" collapsed="false">
      <c r="A38" s="39" t="n">
        <v>44166</v>
      </c>
      <c r="B38" s="37" t="n">
        <v>373</v>
      </c>
      <c r="C38" s="37"/>
    </row>
    <row r="39" customFormat="false" ht="13.8" hidden="false" customHeight="false" outlineLevel="0" collapsed="false">
      <c r="A39" s="39" t="n">
        <v>44167</v>
      </c>
      <c r="B39" s="37" t="n">
        <v>332</v>
      </c>
      <c r="C39" s="37"/>
    </row>
    <row r="40" customFormat="false" ht="13.8" hidden="false" customHeight="false" outlineLevel="0" collapsed="false">
      <c r="A40" s="39" t="n">
        <v>44168</v>
      </c>
      <c r="B40" s="37" t="n">
        <v>185</v>
      </c>
      <c r="C40" s="37"/>
    </row>
    <row r="41" customFormat="false" ht="13.8" hidden="false" customHeight="false" outlineLevel="0" collapsed="false">
      <c r="A41" s="39" t="n">
        <v>44169</v>
      </c>
      <c r="B41" s="37" t="n">
        <v>73</v>
      </c>
      <c r="C41" s="37"/>
    </row>
    <row r="42" customFormat="false" ht="13.8" hidden="false" customHeight="false" outlineLevel="0" collapsed="false">
      <c r="A42" s="39" t="n">
        <v>44170</v>
      </c>
      <c r="B42" s="37" t="n">
        <v>103</v>
      </c>
      <c r="C42" s="37"/>
    </row>
    <row r="43" customFormat="false" ht="13.8" hidden="false" customHeight="false" outlineLevel="0" collapsed="false">
      <c r="A43" s="39" t="n">
        <v>44171</v>
      </c>
      <c r="B43" s="37" t="n">
        <v>123</v>
      </c>
      <c r="C43" s="37"/>
    </row>
    <row r="44" customFormat="false" ht="13.8" hidden="false" customHeight="false" outlineLevel="0" collapsed="false">
      <c r="A44" s="39" t="n">
        <v>44172</v>
      </c>
      <c r="B44" s="37" t="n">
        <v>130</v>
      </c>
      <c r="C44" s="37"/>
    </row>
    <row r="45" customFormat="false" ht="13.8" hidden="false" customHeight="false" outlineLevel="0" collapsed="false">
      <c r="A45" s="39" t="n">
        <v>44173</v>
      </c>
      <c r="B45" s="37" t="n">
        <v>172</v>
      </c>
      <c r="C45" s="37"/>
    </row>
    <row r="46" customFormat="false" ht="13.8" hidden="false" customHeight="false" outlineLevel="0" collapsed="false">
      <c r="A46" s="39" t="n">
        <v>44174</v>
      </c>
      <c r="B46" s="37" t="n">
        <v>73</v>
      </c>
      <c r="C46" s="37"/>
    </row>
    <row r="47" customFormat="false" ht="13.8" hidden="false" customHeight="false" outlineLevel="0" collapsed="false">
      <c r="A47" s="39" t="n">
        <v>44175</v>
      </c>
      <c r="B47" s="37" t="n">
        <v>65</v>
      </c>
      <c r="C47" s="37"/>
    </row>
    <row r="48" customFormat="false" ht="13.8" hidden="false" customHeight="false" outlineLevel="0" collapsed="false">
      <c r="A48" s="39" t="n">
        <v>44176</v>
      </c>
      <c r="B48" s="37" t="n">
        <v>113</v>
      </c>
      <c r="C48" s="37"/>
    </row>
    <row r="49" customFormat="false" ht="13.8" hidden="false" customHeight="false" outlineLevel="0" collapsed="false">
      <c r="A49" s="39" t="n">
        <v>44177</v>
      </c>
      <c r="B49" s="37" t="n">
        <v>92</v>
      </c>
      <c r="C49" s="37"/>
    </row>
    <row r="50" customFormat="false" ht="13.8" hidden="false" customHeight="false" outlineLevel="0" collapsed="false">
      <c r="A50" s="39" t="n">
        <v>44178</v>
      </c>
      <c r="B50" s="37" t="n">
        <v>162</v>
      </c>
      <c r="C50" s="37"/>
    </row>
    <row r="51" customFormat="false" ht="13.8" hidden="false" customHeight="false" outlineLevel="0" collapsed="false">
      <c r="A51" s="39" t="n">
        <v>44179</v>
      </c>
      <c r="B51" s="37" t="n">
        <v>108</v>
      </c>
      <c r="C51" s="37"/>
    </row>
    <row r="52" customFormat="false" ht="13.8" hidden="false" customHeight="false" outlineLevel="0" collapsed="false">
      <c r="A52" s="39" t="n">
        <v>44180</v>
      </c>
      <c r="B52" s="37" t="n">
        <v>90</v>
      </c>
      <c r="C52" s="37"/>
    </row>
    <row r="53" customFormat="false" ht="13.8" hidden="false" customHeight="false" outlineLevel="0" collapsed="false">
      <c r="A53" s="39" t="n">
        <v>44181</v>
      </c>
      <c r="B53" s="37" t="n">
        <v>147</v>
      </c>
      <c r="C53" s="37"/>
    </row>
    <row r="54" customFormat="false" ht="13.8" hidden="false" customHeight="false" outlineLevel="0" collapsed="false">
      <c r="A54" s="39" t="n">
        <v>44182</v>
      </c>
      <c r="B54" s="37" t="n">
        <v>144</v>
      </c>
      <c r="C54" s="37"/>
    </row>
    <row r="55" customFormat="false" ht="13.8" hidden="false" customHeight="false" outlineLevel="0" collapsed="false">
      <c r="A55" s="39" t="n">
        <v>44183</v>
      </c>
      <c r="B55" s="37" t="n">
        <v>136</v>
      </c>
      <c r="C55" s="37"/>
    </row>
    <row r="56" customFormat="false" ht="13.8" hidden="false" customHeight="false" outlineLevel="0" collapsed="false">
      <c r="A56" s="39" t="n">
        <v>44184</v>
      </c>
      <c r="B56" s="37" t="n">
        <v>70</v>
      </c>
      <c r="C56" s="37"/>
    </row>
    <row r="57" customFormat="false" ht="13.8" hidden="false" customHeight="false" outlineLevel="0" collapsed="false">
      <c r="A57" s="39" t="n">
        <v>44185</v>
      </c>
      <c r="B57" s="37" t="n">
        <v>218</v>
      </c>
      <c r="C57" s="37"/>
    </row>
    <row r="58" customFormat="false" ht="13.8" hidden="false" customHeight="false" outlineLevel="0" collapsed="false">
      <c r="A58" s="39" t="n">
        <v>44186</v>
      </c>
      <c r="B58" s="37" t="n">
        <v>84</v>
      </c>
      <c r="C58" s="37"/>
    </row>
    <row r="59" customFormat="false" ht="13.8" hidden="false" customHeight="false" outlineLevel="0" collapsed="false">
      <c r="A59" s="39" t="n">
        <v>44187</v>
      </c>
      <c r="B59" s="37" t="n">
        <v>90</v>
      </c>
      <c r="C59" s="37"/>
    </row>
    <row r="60" customFormat="false" ht="13.8" hidden="false" customHeight="false" outlineLevel="0" collapsed="false">
      <c r="A60" s="39" t="n">
        <v>44188</v>
      </c>
      <c r="B60" s="37" t="n">
        <v>330</v>
      </c>
      <c r="C60" s="37"/>
    </row>
    <row r="61" customFormat="false" ht="13.8" hidden="false" customHeight="false" outlineLevel="0" collapsed="false">
      <c r="A61" s="39" t="n">
        <v>44189</v>
      </c>
      <c r="B61" s="37" t="n">
        <v>43</v>
      </c>
      <c r="C61" s="37"/>
    </row>
    <row r="62" customFormat="false" ht="13.8" hidden="false" customHeight="false" outlineLevel="0" collapsed="false">
      <c r="A62" s="39" t="n">
        <v>44190</v>
      </c>
      <c r="B62" s="37" t="n">
        <v>206</v>
      </c>
      <c r="C62" s="37"/>
    </row>
    <row r="63" customFormat="false" ht="13.8" hidden="false" customHeight="false" outlineLevel="0" collapsed="false">
      <c r="A63" s="39" t="n">
        <v>44191</v>
      </c>
      <c r="B63" s="37" t="n">
        <v>56</v>
      </c>
      <c r="C63" s="37"/>
    </row>
    <row r="64" customFormat="false" ht="13.8" hidden="false" customHeight="false" outlineLevel="0" collapsed="false">
      <c r="A64" s="39" t="n">
        <v>44192</v>
      </c>
      <c r="B64" s="37" t="n">
        <v>36</v>
      </c>
      <c r="C64" s="37"/>
    </row>
    <row r="65" customFormat="false" ht="13.8" hidden="false" customHeight="false" outlineLevel="0" collapsed="false">
      <c r="A65" s="39" t="n">
        <v>44193</v>
      </c>
      <c r="B65" s="37" t="n">
        <v>23</v>
      </c>
      <c r="C65" s="37"/>
    </row>
    <row r="66" customFormat="false" ht="13.8" hidden="false" customHeight="false" outlineLevel="0" collapsed="false">
      <c r="A66" s="39" t="n">
        <v>44194</v>
      </c>
      <c r="B66" s="37" t="n">
        <v>82</v>
      </c>
      <c r="C66" s="37"/>
    </row>
    <row r="67" customFormat="false" ht="13.8" hidden="false" customHeight="false" outlineLevel="0" collapsed="false">
      <c r="A67" s="39" t="n">
        <v>44195</v>
      </c>
      <c r="B67" s="37" t="n">
        <v>11</v>
      </c>
      <c r="C67" s="37"/>
    </row>
    <row r="68" customFormat="false" ht="13.8" hidden="false" customHeight="false" outlineLevel="0" collapsed="false">
      <c r="A68" s="39" t="n">
        <v>44196</v>
      </c>
      <c r="B68" s="37" t="n">
        <v>74</v>
      </c>
      <c r="C68" s="37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2026-01-01T03:19:18Z</dcterms:created>
  <dc:creator/>
  <dc:description/>
  <dc:language>en-US</dc:language>
  <cp:lastModifiedBy/>
  <dcterms:modified xsi:type="dcterms:W3CDTF">2026-01-01T03:38:55Z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