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worksheets/_rels/sheet7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vmlDrawing4.vml" ContentType="application/vnd.openxmlformats-officedocument.vmlDrawing"/>
  <Override PartName="/xl/drawings/vmlDrawing5.vml" ContentType="application/vnd.openxmlformats-officedocument.vmlDrawing"/>
  <Override PartName="/xl/drawings/_rels/drawing1.xml.rels" ContentType="application/vnd.openxmlformats-package.relationships+xml"/>
  <Override PartName="/xl/charts/chart1.xml" ContentType="application/vnd.openxmlformats-officedocument.drawingml.chart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7.xml" ContentType="application/vnd.openxmlformats-officedocument.spreadsheetml.comment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4"/>
  </bookViews>
  <sheets>
    <sheet name="discord summations" sheetId="1" state="visible" r:id="rId3"/>
    <sheet name="subreddit stats" sheetId="2" state="visible" r:id="rId4"/>
    <sheet name="user count" sheetId="3" state="visible" r:id="rId5"/>
    <sheet name="total messages per day" sheetId="4" state="visible" r:id="rId6"/>
    <sheet name="channel messages daily" sheetId="5" state="visible" r:id="rId7"/>
    <sheet name="channel messages monthly" sheetId="6" state="visible" r:id="rId8"/>
    <sheet name="pre-HSOD official stats" sheetId="7" state="visible" r:id="rId9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E26" authorId="0">
      <text>
        <r>
          <rPr>
            <sz val="10"/>
            <rFont val="Arial"/>
            <family val="2"/>
          </rPr>
          <t xml:space="preserve">@everyone ping for upcoming community stream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B186" authorId="0">
      <text>
        <r>
          <rPr>
            <sz val="10"/>
            <rFont val="Arial"/>
            <family val="2"/>
          </rPr>
          <t xml:space="preserve">everyone ping over new sarah z video</t>
        </r>
      </text>
    </comment>
    <comment ref="B357" authorId="0">
      <text>
        <r>
          <rPr>
            <sz val="10"/>
            <rFont val="Arial"/>
            <family val="2"/>
          </rPr>
          <t xml:space="preserve">everyone ping for lofam 5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A62" authorId="0">
      <text>
        <r>
          <rPr>
            <sz val="10"/>
            <rFont val="Arial"/>
            <family val="2"/>
          </rPr>
          <t xml:space="preserve">anniversary of server</t>
        </r>
      </text>
    </comment>
    <comment ref="B24" authorId="0">
      <text>
        <r>
          <rPr>
            <sz val="10"/>
            <rFont val="Arial"/>
            <family val="2"/>
          </rPr>
          <t xml:space="preserve">new project's name revealed: psycholonials</t>
        </r>
      </text>
    </comment>
    <comment ref="B38" authorId="0">
      <text>
        <r>
          <rPr>
            <sz val="10"/>
            <rFont val="Arial"/>
            <family val="2"/>
          </rPr>
          <t xml:space="preserve">release of Psycholonials Chapter 1</t>
        </r>
      </text>
    </comment>
    <comment ref="B59" authorId="0">
      <text>
        <r>
          <rPr>
            <sz val="10"/>
            <rFont val="Arial"/>
            <family val="2"/>
          </rPr>
          <t xml:space="preserve">Psycholonials update</t>
        </r>
      </text>
    </comment>
    <comment ref="B95" authorId="0">
      <text>
        <r>
          <rPr>
            <sz val="10"/>
            <rFont val="Arial"/>
            <family val="2"/>
          </rPr>
          <t xml:space="preserve">april fool's day prank
</t>
        </r>
      </text>
    </comment>
    <comment ref="B224" authorId="0">
      <text>
        <r>
          <rPr>
            <sz val="10"/>
            <rFont val="Arial"/>
            <family val="2"/>
          </rPr>
          <t xml:space="preserve">fifth reckoning: "Huskening 2: Ascension"</t>
        </r>
      </text>
    </comment>
    <comment ref="B264" authorId="0">
      <text>
        <r>
          <rPr>
            <sz val="10"/>
            <rFont val="Arial"/>
            <family val="2"/>
          </rPr>
          <t xml:space="preserve">deltarune chapter 2 comes out</t>
        </r>
      </text>
    </comment>
  </commentList>
</comments>
</file>

<file path=xl/comments5.xml><?xml version="1.0" encoding="utf-8"?>
<comments xmlns="http://schemas.openxmlformats.org/spreadsheetml/2006/main" xmlns:xdr="http://schemas.openxmlformats.org/drawingml/2006/spreadsheetDrawing">
  <authors>
    <author>DL</author>
    <author>drewl</author>
  </authors>
  <commentList>
    <comment ref="D301" authorId="1">
      <text>
        <r>
          <rPr>
            <sz val="9"/>
            <color rgb="FF000000"/>
            <rFont val="Tahoma"/>
            <family val="2"/>
            <charset val="1"/>
          </rPr>
          <t xml:space="preserve">channel closed for the day; only real message is daily cheesepost from user SangFe</t>
        </r>
      </text>
    </comment>
    <comment ref="E205" authorId="1">
      <text>
        <r>
          <rPr>
            <sz val="9"/>
            <color rgb="FF000000"/>
            <rFont val="Tahoma"/>
            <family val="2"/>
            <charset val="1"/>
          </rPr>
          <t xml:space="preserve">channel closed indefinitely due to excessive shitposting</t>
        </r>
      </text>
    </comment>
    <comment ref="E210" authorId="1">
      <text>
        <r>
          <rPr>
            <sz val="9"/>
            <color rgb="FF000000"/>
            <rFont val="Tahoma"/>
            <family val="2"/>
            <charset val="1"/>
          </rPr>
          <t xml:space="preserve">reopened</t>
        </r>
      </text>
    </comment>
    <comment ref="E327" authorId="1">
      <text>
        <r>
          <rPr>
            <sz val="9"/>
            <color rgb="FF000000"/>
            <rFont val="Tahoma"/>
            <family val="2"/>
            <charset val="1"/>
          </rPr>
          <t xml:space="preserve">makin freezes channel for indeterminate amount of time</t>
        </r>
      </text>
    </comment>
    <comment ref="E329" authorId="1">
      <text>
        <r>
          <rPr>
            <sz val="9"/>
            <color rgb="FF000000"/>
            <rFont val="Tahoma"/>
            <family val="2"/>
            <charset val="1"/>
          </rPr>
          <t xml:space="preserve">channel reopened</t>
        </r>
      </text>
    </comment>
    <comment ref="F130" authorId="1">
      <text>
        <r>
          <rPr>
            <sz val="9"/>
            <color rgb="FF000000"/>
            <rFont val="Tahoma"/>
            <family val="2"/>
            <charset val="1"/>
          </rPr>
          <t xml:space="preserve">renamed to #serious-discussion</t>
        </r>
      </text>
    </comment>
    <comment ref="I131" authorId="1">
      <text>
        <r>
          <rPr>
            <sz val="9"/>
            <color rgb="FF000000"/>
            <rFont val="Tahoma"/>
            <family val="2"/>
            <charset val="1"/>
          </rPr>
          <t xml:space="preserve">created #homosuck as a test trial to bring back a shitposting channel for homestuck specifically</t>
        </r>
      </text>
    </comment>
    <comment ref="L223" authorId="1">
      <text>
        <r>
          <rPr>
            <sz val="9"/>
            <color rgb="FF000000"/>
            <rFont val="Tahoma"/>
            <family val="2"/>
            <charset val="1"/>
          </rPr>
          <t xml:space="preserve">restyled as #media</t>
        </r>
      </text>
    </comment>
    <comment ref="P2" authorId="1">
      <text>
        <r>
          <rPr>
            <sz val="9"/>
            <color rgb="FF000000"/>
            <rFont val="Tahoma"/>
            <family val="2"/>
            <charset val="1"/>
          </rPr>
          <t xml:space="preserve">Due to how rapidly the Patreon channels change, I'm simplifying how I record their numbers. I'm not going to add/remove a column for each time a channel is made, but rather I will set aside the minimum number of columns needed to describe every channel's data per a given day. The name of the channel the numbers belong to will be left in a comment on the day the channel is made, so check at the beginning of each month if you're curious about channel creation or deletion.</t>
        </r>
      </text>
    </comment>
    <comment ref="P4" authorId="1">
      <text>
        <r>
          <rPr>
            <sz val="9"/>
            <color rgb="FF000000"/>
            <rFont val="Tahoma"/>
            <family val="2"/>
            <charset val="1"/>
          </rPr>
          <t xml:space="preserve">#hobby-corner</t>
        </r>
      </text>
    </comment>
    <comment ref="Q4" authorId="1">
      <text>
        <r>
          <rPr>
            <sz val="9"/>
            <color rgb="FF000000"/>
            <rFont val="Tahoma"/>
            <family val="2"/>
            <charset val="1"/>
          </rPr>
          <t xml:space="preserve">#food-for-the-fit-god</t>
        </r>
      </text>
    </comment>
    <comment ref="Q109" authorId="1">
      <text>
        <r>
          <rPr>
            <sz val="9"/>
            <color rgb="FF000000"/>
            <rFont val="Tahoma"/>
            <family val="2"/>
            <charset val="1"/>
          </rPr>
          <t xml:space="preserve">#food-for-the-fit-god closed due to non-payment, move all patreon channels one over starting here tomorrow with #speak-x</t>
        </r>
      </text>
    </comment>
    <comment ref="Q110" authorId="1">
      <text>
        <r>
          <rPr>
            <sz val="9"/>
            <color rgb="FF000000"/>
            <rFont val="Tahoma"/>
            <family val="2"/>
            <charset val="1"/>
          </rPr>
          <t xml:space="preserve">#speak-x moved to this column from here on out</t>
        </r>
      </text>
    </comment>
    <comment ref="R4" authorId="1">
      <text>
        <r>
          <rPr>
            <sz val="9"/>
            <color rgb="FF000000"/>
            <rFont val="Tahoma"/>
            <family val="2"/>
            <charset val="1"/>
          </rPr>
          <t xml:space="preserve">#speak-x</t>
        </r>
      </text>
    </comment>
    <comment ref="R198" authorId="1">
      <text>
        <r>
          <rPr>
            <sz val="9"/>
            <color rgb="FF000000"/>
            <rFont val="Tahoma"/>
            <family val="2"/>
            <charset val="1"/>
          </rPr>
          <t xml:space="preserve">channel changed to #nu-food</t>
        </r>
      </text>
    </comment>
    <comment ref="R223" authorId="1">
      <text>
        <r>
          <rPr>
            <sz val="9"/>
            <color rgb="FF000000"/>
            <rFont val="Tahoma"/>
            <family val="2"/>
            <charset val="1"/>
          </rPr>
          <t xml:space="preserve">renamed #put-back-music</t>
        </r>
      </text>
    </comment>
    <comment ref="R225" authorId="1">
      <text>
        <r>
          <rPr>
            <sz val="9"/>
            <color rgb="FF000000"/>
            <rFont val="Tahoma"/>
            <family val="2"/>
            <charset val="1"/>
          </rPr>
          <t xml:space="preserve">renamed to #music</t>
        </r>
      </text>
    </comment>
    <comment ref="S4" authorId="1">
      <text>
        <r>
          <rPr>
            <sz val="9"/>
            <color rgb="FF000000"/>
            <rFont val="Tahoma"/>
            <family val="2"/>
            <charset val="1"/>
          </rPr>
          <t xml:space="preserve">#auto-mechanical</t>
        </r>
      </text>
    </comment>
    <comment ref="S15" authorId="1">
      <text>
        <r>
          <rPr>
            <sz val="9"/>
            <color rgb="FF000000"/>
            <rFont val="Tahoma"/>
            <family val="2"/>
            <charset val="1"/>
          </rPr>
          <t xml:space="preserve">changed to #heraldry</t>
        </r>
      </text>
    </comment>
    <comment ref="S79" authorId="1">
      <text>
        <r>
          <rPr>
            <sz val="9"/>
            <color rgb="FF000000"/>
            <rFont val="Tahoma"/>
            <family val="2"/>
            <charset val="1"/>
          </rPr>
          <t xml:space="preserve">#heraldry is changed to #really-good-gifs</t>
        </r>
      </text>
    </comment>
    <comment ref="S117" authorId="1">
      <text>
        <r>
          <rPr>
            <sz val="9"/>
            <color rgb="FF000000"/>
            <rFont val="Tahoma"/>
            <family val="2"/>
            <charset val="1"/>
          </rPr>
          <t xml:space="preserve">impishLepidoptera purchases patreon channel, calls it #the-circus</t>
        </r>
      </text>
    </comment>
    <comment ref="S214" authorId="1">
      <text>
        <r>
          <rPr>
            <sz val="9"/>
            <color rgb="FF000000"/>
            <rFont val="Tahoma"/>
            <family val="2"/>
            <charset val="1"/>
          </rPr>
          <t xml:space="preserve">the-circus closed after cancelling patreon subscription</t>
        </r>
      </text>
    </comment>
    <comment ref="S225" authorId="1">
      <text>
        <r>
          <rPr>
            <sz val="9"/>
            <color rgb="FF000000"/>
            <rFont val="Tahoma"/>
            <family val="2"/>
            <charset val="1"/>
          </rPr>
          <t xml:space="preserve">#rpg-stuck bought by Niri</t>
        </r>
      </text>
    </comment>
    <comment ref="S312" authorId="1">
      <text>
        <r>
          <rPr>
            <sz val="9"/>
            <color rgb="FF000000"/>
            <rFont val="Tahoma"/>
            <family val="2"/>
            <charset val="1"/>
          </rPr>
          <t xml:space="preserve">rpg-stuck changed to #fat-husky</t>
        </r>
      </text>
    </comment>
    <comment ref="S337" authorId="1">
      <text>
        <r>
          <rPr>
            <sz val="9"/>
            <color rgb="FF000000"/>
            <rFont val="Tahoma"/>
            <family val="2"/>
            <charset val="1"/>
          </rPr>
          <t xml:space="preserve">#fat-husky archived due to payment running out</t>
        </r>
      </text>
    </comment>
    <comment ref="T4" authorId="1">
      <text>
        <r>
          <rPr>
            <sz val="9"/>
            <color rgb="FF000000"/>
            <rFont val="Tahoma"/>
            <family val="2"/>
            <charset val="1"/>
          </rPr>
          <t xml:space="preserve">#brazilian-hangout</t>
        </r>
      </text>
    </comment>
    <comment ref="T35" authorId="1">
      <text>
        <r>
          <rPr>
            <sz val="9"/>
            <color rgb="FF000000"/>
            <rFont val="Tahoma"/>
            <family val="2"/>
            <charset val="1"/>
          </rPr>
          <t xml:space="preserve">#brazilian-hangout closed</t>
        </r>
      </text>
    </comment>
    <comment ref="T141" authorId="1">
      <text>
        <r>
          <rPr>
            <sz val="9"/>
            <color rgb="FF000000"/>
            <rFont val="Tahoma"/>
            <family val="2"/>
            <charset val="1"/>
          </rPr>
          <t xml:space="preserve">eurovision semi-finals</t>
        </r>
      </text>
    </comment>
    <comment ref="T223" authorId="1">
      <text>
        <r>
          <rPr>
            <sz val="9"/>
            <color rgb="FF000000"/>
            <rFont val="Tahoma"/>
            <family val="2"/>
            <charset val="1"/>
          </rPr>
          <t xml:space="preserve">#reckoning channel</t>
        </r>
      </text>
    </comment>
    <comment ref="T225" authorId="1">
      <text>
        <r>
          <rPr>
            <sz val="9"/>
            <color rgb="FF000000"/>
            <rFont val="Tahoma"/>
            <family val="2"/>
            <charset val="1"/>
          </rPr>
          <t xml:space="preserve">#fae-channel bought by faeby</t>
        </r>
      </text>
    </comment>
    <comment ref="U225" authorId="1">
      <text>
        <r>
          <rPr>
            <sz val="9"/>
            <color rgb="FF000000"/>
            <rFont val="Tahoma"/>
            <family val="2"/>
            <charset val="1"/>
          </rPr>
          <t xml:space="preserve">#album-listening-party-open bought by apoc</t>
        </r>
      </text>
    </comment>
    <comment ref="V287" authorId="1">
      <text>
        <r>
          <rPr>
            <sz val="9"/>
            <color rgb="FF000000"/>
            <rFont val="Tahoma"/>
            <family val="2"/>
            <charset val="1"/>
          </rPr>
          <t xml:space="preserve">new patreon channel #the-spook-zone</t>
        </r>
      </text>
    </comment>
    <comment ref="Z2" authorId="1">
      <text>
        <r>
          <rPr>
            <sz val="9"/>
            <color rgb="FF000000"/>
            <rFont val="Tahoma"/>
            <family val="2"/>
            <charset val="1"/>
          </rPr>
          <t xml:space="preserve">this section will be used for channels that appear briefly or are for specific occasions, such as survey feedback or April Fool's day. To make it easier to find, I will not record these numbers on the actual day they happened as delineated in column B, they will all be found near the top here.</t>
        </r>
      </text>
    </comment>
    <comment ref="Z18" authorId="0">
      <text>
        <r>
          <rPr>
            <sz val="9"/>
            <color rgb="FF000000"/>
            <rFont val="Arial"/>
            <family val="2"/>
            <charset val="1"/>
          </rPr>
          <t xml:space="preserve">archived due to inactivity</t>
        </r>
      </text>
    </comment>
    <comment ref="Z263" authorId="1">
      <text>
        <r>
          <rPr>
            <sz val="9"/>
            <color rgb="FF000000"/>
            <rFont val="Tahoma"/>
            <family val="2"/>
            <charset val="1"/>
          </rPr>
          <t xml:space="preserve">#deltarune-chapter-two</t>
        </r>
      </text>
    </comment>
    <comment ref="Z273" authorId="1">
      <text>
        <r>
          <rPr>
            <sz val="9"/>
            <color rgb="FF000000"/>
            <rFont val="Tahoma"/>
            <family val="2"/>
            <charset val="1"/>
          </rPr>
          <t xml:space="preserve">#deltarune-chapter-two archived</t>
        </r>
      </text>
    </comment>
    <comment ref="Z355" authorId="1">
      <text>
        <r>
          <rPr>
            <sz val="9"/>
            <color rgb="FF000000"/>
            <rFont val="Tahoma"/>
            <family val="2"/>
            <charset val="1"/>
          </rPr>
          <t xml:space="preserve">new channel: hussietube created for new project announcement</t>
        </r>
      </text>
    </comment>
    <comment ref="AA53" authorId="1">
      <text>
        <r>
          <rPr>
            <sz val="9"/>
            <color rgb="FF000000"/>
            <rFont val="Tahoma"/>
            <family val="2"/>
            <charset val="1"/>
          </rPr>
          <t xml:space="preserve">Read through channel organized by Harpy, read through for The Tapestry</t>
        </r>
      </text>
    </comment>
    <comment ref="AA62" authorId="1">
      <text>
        <r>
          <rPr>
            <sz val="9"/>
            <color rgb="FF000000"/>
            <rFont val="Tahoma"/>
            <family val="2"/>
            <charset val="1"/>
          </rPr>
          <t xml:space="preserve">end of The Tapestry</t>
        </r>
      </text>
    </comment>
    <comment ref="AA68" authorId="1">
      <text>
        <r>
          <rPr>
            <sz val="9"/>
            <color rgb="FF000000"/>
            <rFont val="Tahoma"/>
            <family val="2"/>
            <charset val="1"/>
          </rPr>
          <t xml:space="preserve">Radical Dude read through</t>
        </r>
      </text>
    </comment>
    <comment ref="AA70" authorId="1">
      <text>
        <r>
          <rPr>
            <sz val="9"/>
            <color rgb="FF000000"/>
            <rFont val="Tahoma"/>
            <family val="2"/>
            <charset val="1"/>
          </rPr>
          <t xml:space="preserve">end of Radical Dude</t>
        </r>
      </text>
    </comment>
    <comment ref="AA73" authorId="1">
      <text>
        <r>
          <rPr>
            <sz val="9"/>
            <color rgb="FF000000"/>
            <rFont val="Tahoma"/>
            <family val="2"/>
            <charset val="1"/>
          </rPr>
          <t xml:space="preserve">Jailbreak^2 begins</t>
        </r>
      </text>
    </comment>
    <comment ref="AA77" authorId="1">
      <text>
        <r>
          <rPr>
            <sz val="9"/>
            <color rgb="FF000000"/>
            <rFont val="Tahoma"/>
            <family val="2"/>
            <charset val="1"/>
          </rPr>
          <t xml:space="preserve">end Jailbreak^2</t>
        </r>
      </text>
    </comment>
    <comment ref="AA83" authorId="1">
      <text>
        <r>
          <rPr>
            <sz val="9"/>
            <color rgb="FF000000"/>
            <rFont val="Tahoma"/>
            <family val="2"/>
            <charset val="1"/>
          </rPr>
          <t xml:space="preserve">Vast Error begins</t>
        </r>
      </text>
    </comment>
    <comment ref="AA102" authorId="1">
      <text>
        <r>
          <rPr>
            <sz val="9"/>
            <color rgb="FF000000"/>
            <rFont val="Tahoma"/>
            <family val="2"/>
            <charset val="1"/>
          </rPr>
          <t xml:space="preserve">Decompressed: Nuke Ops begin and end</t>
        </r>
      </text>
    </comment>
    <comment ref="AA103" authorId="1">
      <text>
        <r>
          <rPr>
            <sz val="9"/>
            <color rgb="FF000000"/>
            <rFont val="Tahoma"/>
            <family val="2"/>
            <charset val="1"/>
          </rPr>
          <t xml:space="preserve">end Vast Error</t>
        </r>
      </text>
    </comment>
    <comment ref="AA109" authorId="1">
      <text>
        <r>
          <rPr>
            <sz val="9"/>
            <color rgb="FF000000"/>
            <rFont val="Tahoma"/>
            <family val="2"/>
            <charset val="1"/>
          </rPr>
          <t xml:space="preserve">You're Someone</t>
        </r>
      </text>
    </comment>
    <comment ref="AA115" authorId="1">
      <text>
        <r>
          <rPr>
            <sz val="9"/>
            <color rgb="FF000000"/>
            <rFont val="Tahoma"/>
            <family val="2"/>
            <charset val="1"/>
          </rPr>
          <t xml:space="preserve">you're someone ends</t>
        </r>
      </text>
    </comment>
    <comment ref="AA120" authorId="1">
      <text>
        <r>
          <rPr>
            <sz val="9"/>
            <color rgb="FF000000"/>
            <rFont val="Tahoma"/>
            <family val="2"/>
            <charset val="1"/>
          </rPr>
          <t xml:space="preserve">Mister Tambourine Man begins</t>
        </r>
      </text>
    </comment>
    <comment ref="AA125" authorId="1">
      <text>
        <r>
          <rPr>
            <sz val="9"/>
            <color rgb="FF000000"/>
            <rFont val="Tahoma"/>
            <family val="2"/>
            <charset val="1"/>
          </rPr>
          <t xml:space="preserve">Mister Tambourine Man ends</t>
        </r>
      </text>
    </comment>
    <comment ref="AA133" authorId="1">
      <text>
        <r>
          <rPr>
            <sz val="9"/>
            <color rgb="FF000000"/>
            <rFont val="Tahoma"/>
            <family val="2"/>
            <charset val="1"/>
          </rPr>
          <t xml:space="preserve">Waterworks begins</t>
        </r>
      </text>
    </comment>
    <comment ref="AA145" authorId="1">
      <text>
        <r>
          <rPr>
            <sz val="9"/>
            <color rgb="FF000000"/>
            <rFont val="Tahoma"/>
            <family val="2"/>
            <charset val="1"/>
          </rPr>
          <t xml:space="preserve">Waterworks ends</t>
        </r>
      </text>
    </comment>
    <comment ref="AA147" authorId="1">
      <text>
        <r>
          <rPr>
            <sz val="9"/>
            <color rgb="FF000000"/>
            <rFont val="Tahoma"/>
            <family val="2"/>
            <charset val="1"/>
          </rPr>
          <t xml:space="preserve">Jaderoute begins</t>
        </r>
      </text>
    </comment>
    <comment ref="AA149" authorId="1">
      <text>
        <r>
          <rPr>
            <sz val="9"/>
            <color rgb="FF000000"/>
            <rFont val="Tahoma"/>
            <family val="2"/>
            <charset val="1"/>
          </rPr>
          <t xml:space="preserve">Jaderoute ends</t>
        </r>
      </text>
    </comment>
    <comment ref="AA160" authorId="1">
      <text>
        <r>
          <rPr>
            <sz val="9"/>
            <color rgb="FF000000"/>
            <rFont val="Tahoma"/>
            <family val="2"/>
            <charset val="1"/>
          </rPr>
          <t xml:space="preserve">Beginner's Guide begins</t>
        </r>
      </text>
    </comment>
    <comment ref="AA171" authorId="1">
      <text>
        <r>
          <rPr>
            <sz val="9"/>
            <color rgb="FF000000"/>
            <rFont val="Tahoma"/>
            <family val="2"/>
            <charset val="1"/>
          </rPr>
          <t xml:space="preserve">Beginner's Guide ends</t>
        </r>
      </text>
    </comment>
    <comment ref="AA185" authorId="1">
      <text>
        <r>
          <rPr>
            <sz val="9"/>
            <color rgb="FF000000"/>
            <rFont val="Tahoma"/>
            <family val="2"/>
            <charset val="1"/>
          </rPr>
          <t xml:space="preserve">Lucidstuck begins</t>
        </r>
      </text>
    </comment>
    <comment ref="AA215" authorId="1">
      <text>
        <r>
          <rPr>
            <sz val="9"/>
            <color rgb="FF000000"/>
            <rFont val="Tahoma"/>
            <family val="2"/>
            <charset val="1"/>
          </rPr>
          <t xml:space="preserve">Lucidstuck ends</t>
        </r>
      </text>
    </comment>
    <comment ref="AA229" authorId="1">
      <text>
        <r>
          <rPr>
            <sz val="9"/>
            <color rgb="FF000000"/>
            <rFont val="Tahoma"/>
            <family val="2"/>
            <charset val="1"/>
          </rPr>
          <t xml:space="preserve">Riddle of the Dixie begins</t>
        </r>
      </text>
    </comment>
    <comment ref="AA232" authorId="1">
      <text>
        <r>
          <rPr>
            <sz val="9"/>
            <color rgb="FF000000"/>
            <rFont val="Tahoma"/>
            <family val="2"/>
            <charset val="1"/>
          </rPr>
          <t xml:space="preserve">Riddle of the Dixie ends</t>
        </r>
      </text>
    </comment>
    <comment ref="AA238" authorId="1">
      <text>
        <r>
          <rPr>
            <sz val="9"/>
            <color rgb="FF000000"/>
            <rFont val="Tahoma"/>
            <family val="2"/>
            <charset val="1"/>
          </rPr>
          <t xml:space="preserve">Prequel begins</t>
        </r>
      </text>
    </comment>
    <comment ref="AA270" authorId="1">
      <text>
        <r>
          <rPr>
            <sz val="9"/>
            <color rgb="FF000000"/>
            <rFont val="Tahoma"/>
            <family val="2"/>
            <charset val="1"/>
          </rPr>
          <t xml:space="preserve">Prequel ends</t>
        </r>
      </text>
    </comment>
    <comment ref="AA284" authorId="1">
      <text>
        <r>
          <rPr>
            <sz val="9"/>
            <color rgb="FF000000"/>
            <rFont val="Tahoma"/>
            <family val="2"/>
            <charset val="1"/>
          </rPr>
          <t xml:space="preserve">reopened for voting; decided on Blood Spade</t>
        </r>
      </text>
    </comment>
    <comment ref="AA293" authorId="1">
      <text>
        <r>
          <rPr>
            <sz val="9"/>
            <color rgb="FF000000"/>
            <rFont val="Tahoma"/>
            <family val="2"/>
            <charset val="1"/>
          </rPr>
          <t xml:space="preserve">blood spade ends</t>
        </r>
      </text>
    </comment>
    <comment ref="AA300" authorId="1">
      <text>
        <r>
          <rPr>
            <sz val="9"/>
            <color rgb="FF000000"/>
            <rFont val="Tahoma"/>
            <family val="2"/>
            <charset val="1"/>
          </rPr>
          <t xml:space="preserve">kittyquest read begins</t>
        </r>
      </text>
    </comment>
    <comment ref="AA309" authorId="1">
      <text>
        <r>
          <rPr>
            <sz val="9"/>
            <color rgb="FF000000"/>
            <rFont val="Tahoma"/>
            <family val="2"/>
            <charset val="1"/>
          </rPr>
          <t xml:space="preserve">kittyquest readthrough ends</t>
        </r>
      </text>
    </comment>
    <comment ref="AA318" authorId="1">
      <text>
        <r>
          <rPr>
            <sz val="9"/>
            <color rgb="FF000000"/>
            <rFont val="Tahoma"/>
            <family val="2"/>
            <charset val="1"/>
          </rPr>
          <t xml:space="preserve">superego read begins</t>
        </r>
      </text>
    </comment>
    <comment ref="AA332" authorId="1">
      <text>
        <r>
          <rPr>
            <sz val="9"/>
            <color rgb="FF000000"/>
            <rFont val="Tahoma"/>
            <family val="2"/>
            <charset val="1"/>
          </rPr>
          <t xml:space="preserve">superego read over</t>
        </r>
      </text>
    </comment>
    <comment ref="AC55" authorId="1">
      <text>
        <r>
          <rPr>
            <sz val="9"/>
            <color rgb="FF000000"/>
            <rFont val="Tahoma"/>
            <family val="2"/>
            <charset val="1"/>
          </rPr>
          <t xml:space="preserve">channel archived due to foreseen lack of news for hiveswap or homestuck 2 for a while</t>
        </r>
      </text>
    </comment>
    <comment ref="AC198" authorId="0">
      <text>
        <r>
          <rPr>
            <sz val="10"/>
            <color rgb="FF000000"/>
            <rFont val="Arial"/>
            <family val="2"/>
            <charset val="1"/>
          </rPr>
          <t xml:space="preserve">CANWC reread concludes</t>
        </r>
      </text>
    </comment>
    <comment ref="AC203" authorId="0">
      <text>
        <r>
          <rPr>
            <sz val="10"/>
            <color rgb="FF000000"/>
            <rFont val="Arial"/>
            <family val="2"/>
            <charset val="1"/>
          </rPr>
          <t xml:space="preserve">Channel closed until next reread</t>
        </r>
      </text>
    </comment>
    <comment ref="AD23" authorId="1">
      <text>
        <r>
          <rPr>
            <sz val="9"/>
            <color rgb="FF000000"/>
            <rFont val="Tahoma"/>
            <family val="2"/>
            <charset val="1"/>
          </rPr>
          <t xml:space="preserve">channel renamed to #psycholonials</t>
        </r>
      </text>
    </comment>
    <comment ref="AD125" authorId="1">
      <text>
        <r>
          <rPr>
            <sz val="9"/>
            <color rgb="FF000000"/>
            <rFont val="Tahoma"/>
            <family val="2"/>
            <charset val="1"/>
          </rPr>
          <t xml:space="preserve">archived due to lack of activity, will be brought back in case of future projects made by hussie</t>
        </r>
      </text>
    </comment>
    <comment ref="AE223" authorId="1">
      <text>
        <r>
          <rPr>
            <sz val="9"/>
            <color rgb="FF000000"/>
            <rFont val="Tahoma"/>
            <family val="2"/>
            <charset val="1"/>
          </rPr>
          <t xml:space="preserve">archived as of the Huskening 2: Ascension</t>
        </r>
      </text>
    </comment>
    <comment ref="AF223" authorId="1">
      <text>
        <r>
          <rPr>
            <sz val="9"/>
            <color rgb="FF000000"/>
            <rFont val="Tahoma"/>
            <family val="2"/>
            <charset val="1"/>
          </rPr>
          <t xml:space="preserve">archived for the Huskening 2: Ascension</t>
        </r>
      </text>
    </comment>
    <comment ref="AG223" authorId="1">
      <text>
        <r>
          <rPr>
            <sz val="9"/>
            <color rgb="FF000000"/>
            <rFont val="Tahoma"/>
            <family val="2"/>
            <charset val="1"/>
          </rPr>
          <t xml:space="preserve">archived for the Huskening 2: Ascension</t>
        </r>
      </text>
    </comment>
    <comment ref="AH223" authorId="1">
      <text>
        <r>
          <rPr>
            <sz val="9"/>
            <color rgb="FF000000"/>
            <rFont val="Tahoma"/>
            <family val="2"/>
            <charset val="1"/>
          </rPr>
          <t xml:space="preserve">archived for the Huskening 2: Ascension</t>
        </r>
      </text>
    </comment>
    <comment ref="AI223" authorId="1">
      <text>
        <r>
          <rPr>
            <sz val="9"/>
            <color rgb="FF000000"/>
            <rFont val="Tahoma"/>
            <family val="2"/>
            <charset val="1"/>
          </rPr>
          <t xml:space="preserve">archived for the Huskening 2: Ascension</t>
        </r>
      </text>
    </comment>
    <comment ref="AM223" authorId="1">
      <text>
        <r>
          <rPr>
            <sz val="9"/>
            <color rgb="FF000000"/>
            <rFont val="Tahoma"/>
            <family val="2"/>
            <charset val="1"/>
          </rPr>
          <t xml:space="preserve">archived for the Huskening 2: Ascension</t>
        </r>
      </text>
    </comment>
  </commentList>
</comments>
</file>

<file path=xl/comments7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B292" authorId="0">
      <text>
        <r>
          <rPr>
            <sz val="10"/>
            <rFont val="Arial"/>
            <family val="2"/>
          </rPr>
          <t xml:space="preserve">found a way to regularly check real user count; this figure is a correction, and to reduce the amount of work, I will only correct this information at the end of every calendar month</t>
        </r>
      </text>
    </comment>
    <comment ref="C306" authorId="0">
      <text>
        <r>
          <rPr>
            <sz val="10"/>
            <rFont val="Arial"/>
            <family val="2"/>
          </rPr>
          <t xml:space="preserve">server user count corrections</t>
        </r>
      </text>
    </comment>
    <comment ref="C337" authorId="0">
      <text>
        <r>
          <rPr>
            <sz val="10"/>
            <rFont val="Arial"/>
            <family val="2"/>
          </rPr>
          <t xml:space="preserve">server user count corrections</t>
        </r>
      </text>
    </comment>
    <comment ref="E292" authorId="0">
      <text>
        <r>
          <rPr>
            <sz val="10"/>
            <rFont val="Arial"/>
            <family val="2"/>
          </rPr>
          <t xml:space="preserve">found a way to regularly check user count; this figure is a correction, and to reduce the amount of work, I will only correct this information at the end of every calendar month</t>
        </r>
      </text>
    </comment>
  </commentList>
</comments>
</file>

<file path=xl/sharedStrings.xml><?xml version="1.0" encoding="utf-8"?>
<sst xmlns="http://schemas.openxmlformats.org/spreadsheetml/2006/main" count="162" uniqueCount="83">
  <si>
    <t xml:space="preserve">Messages</t>
  </si>
  <si>
    <t xml:space="preserve">Year</t>
  </si>
  <si>
    <t xml:space="preserve">Month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</si>
  <si>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</si>
  <si>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</si>
  <si>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</si>
  <si>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</si>
  <si>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</si>
  <si>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</si>
  <si>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</si>
  <si>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</si>
  <si>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</si>
  <si>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</si>
  <si>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</si>
  <si>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</si>
  <si>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Yearly Stats</t>
  </si>
  <si>
    <t xml:space="preserve">Total</t>
  </si>
  <si>
    <t xml:space="preserve">Average</t>
  </si>
  <si>
    <t xml:space="preserve">Users</t>
  </si>
  <si>
    <t xml:space="preserve">n/a</t>
  </si>
  <si>
    <t xml:space="preserve">Date</t>
  </si>
  <si>
    <t xml:space="preserve">Uniques</t>
  </si>
  <si>
    <t xml:space="preserve">Pageviews</t>
  </si>
  <si>
    <t xml:space="preserve">Subscriptions</t>
  </si>
  <si>
    <t xml:space="preserve">Total gain for 2021</t>
  </si>
  <si>
    <t xml:space="preserve">Average gain per day</t>
  </si>
  <si>
    <t xml:space="preserve">Total user count</t>
  </si>
  <si>
    <t xml:space="preserve">Gain/loss</t>
  </si>
  <si>
    <t xml:space="preserve">Yearly total</t>
  </si>
  <si>
    <t xml:space="preserve">Daily average</t>
  </si>
  <si>
    <t xml:space="preserve">Major channels</t>
  </si>
  <si>
    <t xml:space="preserve">Minor channels</t>
  </si>
  <si>
    <t xml:space="preserve">TOTAL</t>
  </si>
  <si>
    <t xml:space="preserve">Day</t>
  </si>
  <si>
    <t xml:space="preserve">General</t>
  </si>
  <si>
    <t xml:space="preserve">Interests</t>
  </si>
  <si>
    <t xml:space="preserve">Patreon</t>
  </si>
  <si>
    <t xml:space="preserve">Miscellaneous</t>
  </si>
  <si>
    <t xml:space="preserve">Archived</t>
  </si>
  <si>
    <t xml:space="preserve">#general</t>
  </si>
  <si>
    <t xml:space="preserve">#altgen</t>
  </si>
  <si>
    <t xml:space="preserve">#mspa-lit</t>
  </si>
  <si>
    <t xml:space="preserve">#serious</t>
  </si>
  <si>
    <t xml:space="preserve">#botspam</t>
  </si>
  <si>
    <t xml:space="preserve">#homestuck</t>
  </si>
  <si>
    <t xml:space="preserve">#homosuck</t>
  </si>
  <si>
    <t xml:space="preserve">#art-cosplay</t>
  </si>
  <si>
    <t xml:space="preserve">#gaming</t>
  </si>
  <si>
    <t xml:space="preserve">#eastern-media</t>
  </si>
  <si>
    <t xml:space="preserve">#science-math</t>
  </si>
  <si>
    <t xml:space="preserve">#coding-tech</t>
  </si>
  <si>
    <t xml:space="preserve">Mod chat</t>
  </si>
  <si>
    <t xml:space="preserve">#homestuck-2-hiveswap</t>
  </si>
  <si>
    <t xml:space="preserve">#hussietube</t>
  </si>
  <si>
    <t xml:space="preserve">#fathusky</t>
  </si>
  <si>
    <t xml:space="preserve">#hs-art-cosplay</t>
  </si>
  <si>
    <t xml:space="preserve">#original-characters</t>
  </si>
  <si>
    <t xml:space="preserve">#music</t>
  </si>
  <si>
    <t xml:space="preserve">#western-media</t>
  </si>
  <si>
    <t xml:space="preserve">Channel totals</t>
  </si>
  <si>
    <t xml:space="preserve">Channel averages</t>
  </si>
  <si>
    <t xml:space="preserve">general</t>
  </si>
  <si>
    <t xml:space="preserve">altgen</t>
  </si>
  <si>
    <t xml:space="preserve">mspa-lit</t>
  </si>
  <si>
    <t xml:space="preserve">serious</t>
  </si>
  <si>
    <t xml:space="preserve">bot-com</t>
  </si>
  <si>
    <t xml:space="preserve">homestuck</t>
  </si>
  <si>
    <t xml:space="preserve">homosuck</t>
  </si>
  <si>
    <t xml:space="preserve">art-cosplay</t>
  </si>
  <si>
    <t xml:space="preserve">gaming</t>
  </si>
  <si>
    <t xml:space="preserve">media</t>
  </si>
  <si>
    <t xml:space="preserve">science</t>
  </si>
  <si>
    <t xml:space="preserve">coding</t>
  </si>
  <si>
    <t xml:space="preserve">mod chat</t>
  </si>
  <si>
    <t xml:space="preserve">homestuck2-hiveswap</t>
  </si>
  <si>
    <t xml:space="preserve">hussietube</t>
  </si>
  <si>
    <t xml:space="preserve">fathusky</t>
  </si>
  <si>
    <t xml:space="preserve">hs-art-cosplay</t>
  </si>
  <si>
    <t xml:space="preserve">oc-hell</t>
  </si>
  <si>
    <t xml:space="preserve">music</t>
  </si>
  <si>
    <t xml:space="preserve">western</t>
  </si>
  <si>
    <t xml:space="preserve">Official Homestuck/Hiveswap</t>
  </si>
  <si>
    <t xml:space="preserve">Psycholonials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</si>
</sst>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General"/>
    <numFmt numFmtId="166" formatCode="[$-409]0"/>
    <numFmt numFmtId="167" formatCode="[$-409]0.00"/>
    <numFmt numFmtId="168" formatCode="m/d/yyyy"/>
    <numFmt numFmtId="169" formatCode="#,##0"/>
    <numFmt numFmtId="170" formatCode="0.00"/>
    <numFmt numFmtId="171" formatCode="[$-409]m/d/yyyy"/>
    <numFmt numFmtId="172" formatCode="m/d;@"/>
    <numFmt numFmtId="173" formatCode="[$-409]d\-mmm"/>
  </numFmts>
  <fonts count="15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3"/>
      <color rgb="FF000000"/>
      <name val="Arial"/>
      <family val="2"/>
    </font>
    <font>
      <sz val="10"/>
      <color rgb="FF000000"/>
      <name val="Arial"/>
      <family val="2"/>
    </font>
    <font>
      <sz val="11"/>
      <name val="Arial"/>
      <family val="2"/>
      <charset val="1"/>
    </font>
    <font>
      <sz val="11"/>
      <color theme="1"/>
      <name val="Calibri"/>
      <family val="2"/>
      <charset val="1"/>
    </font>
    <font>
      <sz val="10"/>
      <name val="Calibri"/>
      <family val="2"/>
      <charset val="1"/>
    </font>
    <font>
      <sz val="9"/>
      <color rgb="FF000000"/>
      <name val="Tahoma"/>
      <family val="2"/>
      <charset val="1"/>
    </font>
    <font>
      <sz val="9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0000"/>
        <bgColor rgb="FF00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medium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1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0" xfId="2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8" fontId="9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9" fontId="9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1" fontId="4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1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Normal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300" strike="noStrike" u="none">
                <a:solidFill>
                  <a:srgbClr val="000000"/>
                </a:solidFill>
                <a:uFillTx/>
                <a:latin typeface="Arial"/>
                <a:ea typeface="DejaVu Sans"/>
              </a:rPr>
              <a:t>Total Monthly Messages in HSD 2021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'discord summations'!$B$1</c:f>
              <c:strCache>
                <c:ptCount val="1"/>
                <c:pt idx="0">
                  <c:v>Year</c:v>
                </c:pt>
              </c:strCache>
            </c:strRef>
          </c:tx>
          <c:spPr>
            <a:solidFill>
              <a:srgbClr val="004586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'discord summations'!$A$3:$A$14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'discord summations'!$G$3:$G$14</c:f>
              <c:numCache>
                <c:formatCode>[$-409]0</c:formatCode>
                <c:ptCount val="12"/>
                <c:pt idx="0">
                  <c:v>624411</c:v>
                </c:pt>
                <c:pt idx="1">
                  <c:v>522459</c:v>
                </c:pt>
                <c:pt idx="2">
                  <c:v>563506</c:v>
                </c:pt>
                <c:pt idx="3">
                  <c:v>600608</c:v>
                </c:pt>
                <c:pt idx="4">
                  <c:v>644764</c:v>
                </c:pt>
                <c:pt idx="5">
                  <c:v>590167</c:v>
                </c:pt>
                <c:pt idx="6">
                  <c:v>548369</c:v>
                </c:pt>
                <c:pt idx="7">
                  <c:v>680861</c:v>
                </c:pt>
                <c:pt idx="8">
                  <c:v>674987</c:v>
                </c:pt>
                <c:pt idx="9">
                  <c:v>705184</c:v>
                </c:pt>
                <c:pt idx="10">
                  <c:v>589348</c:v>
                </c:pt>
                <c:pt idx="11">
                  <c:v>722668</c:v>
                </c:pt>
              </c:numCache>
            </c:numRef>
          </c:val>
        </c:ser>
        <c:gapWidth val="100"/>
        <c:overlap val="0"/>
        <c:axId val="45791967"/>
        <c:axId val="45487982"/>
      </c:barChart>
      <c:catAx>
        <c:axId val="45791967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  <a:ea typeface="DejaVu Sans"/>
              </a:defRPr>
            </a:pPr>
          </a:p>
        </c:txPr>
        <c:crossAx val="45487982"/>
        <c:crosses val="autoZero"/>
        <c:auto val="1"/>
        <c:lblAlgn val="ctr"/>
        <c:lblOffset val="100"/>
        <c:noMultiLvlLbl val="0"/>
      </c:catAx>
      <c:valAx>
        <c:axId val="45487982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[$-409]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  <a:ea typeface="DejaVu Sans"/>
              </a:defRPr>
            </a:pPr>
          </a:p>
        </c:txPr>
        <c:crossAx val="45791967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357120</xdr:colOff>
      <xdr:row>0</xdr:row>
      <xdr:rowOff>153000</xdr:rowOff>
    </xdr:from>
    <xdr:to>
      <xdr:col>18</xdr:col>
      <xdr:colOff>574200</xdr:colOff>
      <xdr:row>32</xdr:row>
      <xdr:rowOff>32400</xdr:rowOff>
    </xdr:to>
    <xdr:graphicFrame>
      <xdr:nvGraphicFramePr>
        <xdr:cNvPr id="0" name=""/>
        <xdr:cNvGraphicFramePr/>
      </xdr:nvGraphicFramePr>
      <xdr:xfrm>
        <a:off x="6046560" y="153000"/>
        <a:ext cx="9158040" cy="5487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2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3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4.v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vmlDrawing" Target="../drawings/vmlDrawing5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4" activeCellId="0" sqref="1:1048576"/>
    </sheetView>
  </sheetViews>
  <sheetFormatPr defaultColWidth="11.53515625" defaultRowHeight="12.8" customHeight="true" zeroHeight="false" outlineLevelRow="0" outlineLevelCol="0"/>
  <sheetData>
    <row r="1" customFormat="false" ht="13.8" hidden="false" customHeight="false" outlineLevel="0" collapsed="false">
      <c r="A1" s="1" t="s">
        <v>0</v>
      </c>
      <c r="B1" s="2" t="s">
        <v>1</v>
      </c>
      <c r="C1" s="2"/>
      <c r="D1" s="2"/>
      <c r="E1" s="2"/>
      <c r="F1" s="2"/>
      <c r="G1" s="2"/>
    </row>
    <row r="2" customFormat="false" ht="13.8" hidden="false" customHeight="false" outlineLevel="0" collapsed="false">
      <c r="A2" s="3" t="s">
        <v>2</v>
      </c>
      <c r="B2" s="2" t="n">
        <v>2016</v>
      </c>
      <c r="C2" s="2" t="n">
        <v>2017</v>
      </c>
      <c r="D2" s="2" t="n">
        <v>2018</v>
      </c>
      <c r="E2" s="2" t="n">
        <v>2019</v>
      </c>
      <c r="F2" s="2" t="n">
        <v>2020</v>
      </c>
      <c r="G2" s="2" t="n">
        <v>2021</v>
      </c>
    </row>
    <row r="3" customFormat="false" ht="13.8" hidden="false" customHeight="false" outlineLevel="0" collapsed="false">
      <c r="A3" s="3" t="s">
        <v>3</v>
      </c>
      <c r="B3" s="4"/>
      <c r="C3" s="4" t="n">
        <v>733656</v>
      </c>
      <c r="D3" s="4" t="n">
        <v>584117</v>
      </c>
      <c r="E3" s="3" t="n">
        <v>722949</v>
      </c>
      <c r="F3" s="4" t="n">
        <v>543103</v>
      </c>
      <c r="G3" s="4" t="n">
        <v>624411</v>
      </c>
    </row>
    <row r="4" customFormat="false" ht="13.8" hidden="false" customHeight="false" outlineLevel="0" collapsed="false">
      <c r="A4" s="3" t="s">
        <v>4</v>
      </c>
      <c r="B4" s="4" t="n">
        <v>17169</v>
      </c>
      <c r="C4" s="4" t="n">
        <v>776452</v>
      </c>
      <c r="D4" s="4" t="n">
        <v>727812</v>
      </c>
      <c r="E4" s="3" t="n">
        <v>626322</v>
      </c>
      <c r="F4" s="3" t="n">
        <v>486872</v>
      </c>
      <c r="G4" s="3" t="n">
        <v>522459</v>
      </c>
    </row>
    <row r="5" customFormat="false" ht="13.8" hidden="false" customHeight="false" outlineLevel="0" collapsed="false">
      <c r="A5" s="3" t="s">
        <v>5</v>
      </c>
      <c r="B5" s="4" t="n">
        <v>192020</v>
      </c>
      <c r="C5" s="4" t="n">
        <v>971384</v>
      </c>
      <c r="D5" s="4" t="n">
        <v>736214</v>
      </c>
      <c r="E5" s="3" t="n">
        <v>542450</v>
      </c>
      <c r="F5" s="3" t="n">
        <v>648621</v>
      </c>
      <c r="G5" s="3" t="n">
        <v>563506</v>
      </c>
    </row>
    <row r="6" customFormat="false" ht="13.8" hidden="false" customHeight="false" outlineLevel="0" collapsed="false">
      <c r="A6" s="3" t="s">
        <v>6</v>
      </c>
      <c r="B6" s="4" t="n">
        <v>248991</v>
      </c>
      <c r="C6" s="4" t="n">
        <v>1013019</v>
      </c>
      <c r="D6" s="4" t="n">
        <v>887962</v>
      </c>
      <c r="E6" s="3" t="n">
        <v>895221</v>
      </c>
      <c r="F6" s="3" t="n">
        <v>909761</v>
      </c>
      <c r="G6" s="3" t="n">
        <v>600608</v>
      </c>
    </row>
    <row r="7" customFormat="false" ht="13.8" hidden="false" customHeight="false" outlineLevel="0" collapsed="false">
      <c r="A7" s="3" t="s">
        <v>7</v>
      </c>
      <c r="B7" s="4" t="n">
        <v>169143</v>
      </c>
      <c r="C7" s="4" t="n">
        <v>629223</v>
      </c>
      <c r="D7" s="4" t="n">
        <v>811278</v>
      </c>
      <c r="E7" s="3" t="n">
        <v>533291</v>
      </c>
      <c r="F7" s="3" t="n">
        <v>701373</v>
      </c>
      <c r="G7" s="3" t="n">
        <v>644764</v>
      </c>
    </row>
    <row r="8" customFormat="false" ht="13.8" hidden="false" customHeight="false" outlineLevel="0" collapsed="false">
      <c r="A8" s="3" t="s">
        <v>8</v>
      </c>
      <c r="B8" s="4" t="n">
        <v>280628</v>
      </c>
      <c r="C8" s="4" t="n">
        <v>814659</v>
      </c>
      <c r="D8" s="4" t="n">
        <v>879437</v>
      </c>
      <c r="E8" s="3" t="n">
        <v>587943</v>
      </c>
      <c r="F8" s="3" t="n">
        <v>683268</v>
      </c>
      <c r="G8" s="3" t="n">
        <v>590167</v>
      </c>
    </row>
    <row r="9" customFormat="false" ht="13.8" hidden="false" customHeight="false" outlineLevel="0" collapsed="false">
      <c r="A9" s="3" t="s">
        <v>9</v>
      </c>
      <c r="B9" s="4" t="n">
        <v>280838</v>
      </c>
      <c r="C9" s="4" t="n">
        <v>821874</v>
      </c>
      <c r="D9" s="4" t="n">
        <v>896530</v>
      </c>
      <c r="E9" s="3" t="n">
        <v>528842</v>
      </c>
      <c r="F9" s="3" t="n">
        <v>711816</v>
      </c>
      <c r="G9" s="3" t="n">
        <v>548369</v>
      </c>
    </row>
    <row r="10" customFormat="false" ht="13.8" hidden="false" customHeight="false" outlineLevel="0" collapsed="false">
      <c r="A10" s="3" t="s">
        <v>10</v>
      </c>
      <c r="B10" s="4" t="n">
        <v>543540</v>
      </c>
      <c r="C10" s="4" t="n">
        <v>736316</v>
      </c>
      <c r="D10" s="4" t="n">
        <v>721912</v>
      </c>
      <c r="E10" s="3" t="n">
        <v>473961</v>
      </c>
      <c r="F10" s="3" t="n">
        <v>616077</v>
      </c>
      <c r="G10" s="3" t="n">
        <v>680861</v>
      </c>
    </row>
    <row r="11" customFormat="false" ht="13.8" hidden="false" customHeight="false" outlineLevel="0" collapsed="false">
      <c r="A11" s="3" t="s">
        <v>11</v>
      </c>
      <c r="B11" s="4" t="n">
        <v>492687</v>
      </c>
      <c r="C11" s="4" t="n">
        <v>805459</v>
      </c>
      <c r="D11" s="4" t="n">
        <v>612088</v>
      </c>
      <c r="E11" s="3" t="n">
        <v>372051</v>
      </c>
      <c r="F11" s="3" t="n">
        <v>549426</v>
      </c>
      <c r="G11" s="3" t="n">
        <v>674987</v>
      </c>
    </row>
    <row r="12" customFormat="false" ht="13.8" hidden="false" customHeight="false" outlineLevel="0" collapsed="false">
      <c r="A12" s="3" t="s">
        <v>12</v>
      </c>
      <c r="B12" s="4" t="n">
        <v>564575</v>
      </c>
      <c r="C12" s="4" t="n">
        <v>678498</v>
      </c>
      <c r="D12" s="4" t="n">
        <v>639744</v>
      </c>
      <c r="E12" s="3" t="n">
        <v>447904</v>
      </c>
      <c r="F12" s="3" t="n">
        <v>673252</v>
      </c>
      <c r="G12" s="3" t="n">
        <v>705184</v>
      </c>
    </row>
    <row r="13" customFormat="false" ht="13.8" hidden="false" customHeight="false" outlineLevel="0" collapsed="false">
      <c r="A13" s="3" t="s">
        <v>13</v>
      </c>
      <c r="B13" s="4" t="n">
        <v>585595</v>
      </c>
      <c r="C13" s="4" t="n">
        <v>840109</v>
      </c>
      <c r="D13" s="4" t="n">
        <v>643072</v>
      </c>
      <c r="E13" s="3" t="n">
        <v>478370</v>
      </c>
      <c r="F13" s="3" t="n">
        <v>764944</v>
      </c>
      <c r="G13" s="3" t="n">
        <v>589348</v>
      </c>
    </row>
    <row r="14" customFormat="false" ht="13.8" hidden="false" customHeight="false" outlineLevel="0" collapsed="false">
      <c r="A14" s="3" t="s">
        <v>14</v>
      </c>
      <c r="B14" s="4" t="n">
        <v>696487</v>
      </c>
      <c r="C14" s="4" t="n">
        <v>757237</v>
      </c>
      <c r="D14" s="4" t="n">
        <v>626656</v>
      </c>
      <c r="E14" s="3" t="n">
        <v>459866</v>
      </c>
      <c r="F14" s="3" t="n">
        <v>664877</v>
      </c>
      <c r="G14" s="3" t="n">
        <v>722668</v>
      </c>
    </row>
    <row r="15" customFormat="false" ht="13.8" hidden="false" customHeight="false" outlineLevel="0" collapsed="false">
      <c r="A15" s="3" t="s">
        <v>15</v>
      </c>
      <c r="B15" s="3"/>
      <c r="C15" s="3"/>
      <c r="D15" s="3"/>
      <c r="E15" s="3"/>
      <c r="F15" s="3"/>
      <c r="G15" s="3"/>
    </row>
    <row r="16" customFormat="false" ht="13.8" hidden="false" customHeight="false" outlineLevel="0" collapsed="false">
      <c r="A16" s="3" t="s">
        <v>16</v>
      </c>
      <c r="B16" s="5" t="n">
        <f aca="false">SUM(B3:B14)</f>
        <v>4071673</v>
      </c>
      <c r="C16" s="4" t="n">
        <f aca="false">SUM(C3:C14)</f>
        <v>9577886</v>
      </c>
      <c r="D16" s="5" t="n">
        <f aca="false">SUM(D3:D14)</f>
        <v>8766822</v>
      </c>
      <c r="E16" s="5" t="n">
        <f aca="false">SUM(E3:E14)</f>
        <v>6669170</v>
      </c>
      <c r="F16" s="5" t="n">
        <f aca="false">SUM(F3:F14)</f>
        <v>7953390</v>
      </c>
      <c r="G16" s="5" t="n">
        <f aca="false">SUM(G3:G14)</f>
        <v>7467332</v>
      </c>
    </row>
    <row r="17" customFormat="false" ht="13.8" hidden="false" customHeight="false" outlineLevel="0" collapsed="false">
      <c r="A17" s="3" t="s">
        <v>17</v>
      </c>
      <c r="B17" s="6" t="n">
        <f aca="false">AVERAGE(B3:B14)</f>
        <v>370152.090909091</v>
      </c>
      <c r="C17" s="6" t="n">
        <f aca="false">AVERAGE(C3:C14)</f>
        <v>798157.166666667</v>
      </c>
      <c r="D17" s="6" t="n">
        <f aca="false">AVERAGE(D3:D14)</f>
        <v>730568.5</v>
      </c>
      <c r="E17" s="6" t="n">
        <f aca="false">AVERAGE(E3:E14)</f>
        <v>555764.166666667</v>
      </c>
      <c r="F17" s="6" t="n">
        <f aca="false">AVERAGE(F3:F14)</f>
        <v>662782.5</v>
      </c>
      <c r="G17" s="6" t="n">
        <f aca="false">AVERAGE(G3:G14)</f>
        <v>622277.666666667</v>
      </c>
    </row>
    <row r="18" customFormat="false" ht="13.8" hidden="false" customHeight="false" outlineLevel="0" collapsed="false">
      <c r="A18" s="3" t="s">
        <v>1</v>
      </c>
      <c r="B18" s="3" t="n">
        <v>2016</v>
      </c>
      <c r="C18" s="3" t="n">
        <v>2017</v>
      </c>
      <c r="D18" s="3" t="n">
        <v>2018</v>
      </c>
      <c r="E18" s="3" t="n">
        <v>2019</v>
      </c>
      <c r="F18" s="3" t="n">
        <v>2020</v>
      </c>
      <c r="G18" s="3" t="n">
        <v>2021</v>
      </c>
    </row>
    <row r="19" customFormat="false" ht="13.8" hidden="false" customHeight="false" outlineLevel="0" collapsed="false">
      <c r="A19" s="7"/>
      <c r="B19" s="7"/>
      <c r="C19" s="7"/>
      <c r="D19" s="7"/>
      <c r="E19" s="7"/>
      <c r="F19" s="7"/>
      <c r="G19" s="7"/>
    </row>
    <row r="20" customFormat="false" ht="13.8" hidden="false" customHeight="false" outlineLevel="0" collapsed="false">
      <c r="A20" s="1" t="s">
        <v>18</v>
      </c>
      <c r="B20" s="2" t="s">
        <v>1</v>
      </c>
      <c r="C20" s="2"/>
      <c r="D20" s="2"/>
      <c r="E20" s="2"/>
      <c r="F20" s="2"/>
      <c r="G20" s="2"/>
    </row>
    <row r="21" customFormat="false" ht="13.8" hidden="false" customHeight="false" outlineLevel="0" collapsed="false">
      <c r="A21" s="3" t="s">
        <v>2</v>
      </c>
      <c r="B21" s="3" t="n">
        <v>2016</v>
      </c>
      <c r="C21" s="3" t="n">
        <v>2017</v>
      </c>
      <c r="D21" s="3" t="n">
        <v>2018</v>
      </c>
      <c r="E21" s="3" t="n">
        <v>2019</v>
      </c>
      <c r="F21" s="2" t="n">
        <v>2020</v>
      </c>
      <c r="G21" s="2" t="n">
        <v>2021</v>
      </c>
    </row>
    <row r="22" customFormat="false" ht="13.8" hidden="false" customHeight="false" outlineLevel="0" collapsed="false">
      <c r="A22" s="3" t="s">
        <v>3</v>
      </c>
      <c r="B22" s="3" t="s">
        <v>19</v>
      </c>
      <c r="C22" s="3" t="s">
        <v>19</v>
      </c>
      <c r="D22" s="3" t="n">
        <v>10023</v>
      </c>
      <c r="E22" s="3" t="n">
        <v>13720</v>
      </c>
      <c r="F22" s="4" t="n">
        <v>15930</v>
      </c>
      <c r="G22" s="4" t="n">
        <v>18967</v>
      </c>
    </row>
    <row r="23" customFormat="false" ht="13.8" hidden="false" customHeight="false" outlineLevel="0" collapsed="false">
      <c r="A23" s="3" t="s">
        <v>4</v>
      </c>
      <c r="B23" s="3" t="s">
        <v>19</v>
      </c>
      <c r="C23" s="3" t="s">
        <v>19</v>
      </c>
      <c r="D23" s="3" t="n">
        <v>10277</v>
      </c>
      <c r="E23" s="3" t="n">
        <v>14153</v>
      </c>
      <c r="F23" s="3" t="n">
        <v>16195</v>
      </c>
      <c r="G23" s="3" t="n">
        <v>19003</v>
      </c>
    </row>
    <row r="24" customFormat="false" ht="13.8" hidden="false" customHeight="false" outlineLevel="0" collapsed="false">
      <c r="A24" s="3" t="s">
        <v>5</v>
      </c>
      <c r="B24" s="3" t="s">
        <v>19</v>
      </c>
      <c r="C24" s="3" t="s">
        <v>19</v>
      </c>
      <c r="D24" s="3" t="n">
        <v>10543</v>
      </c>
      <c r="E24" s="3" t="n">
        <v>14160</v>
      </c>
      <c r="F24" s="3" t="n">
        <v>16332</v>
      </c>
      <c r="G24" s="3" t="n">
        <v>19019</v>
      </c>
    </row>
    <row r="25" customFormat="false" ht="13.8" hidden="false" customHeight="false" outlineLevel="0" collapsed="false">
      <c r="A25" s="3" t="s">
        <v>6</v>
      </c>
      <c r="B25" s="3" t="s">
        <v>19</v>
      </c>
      <c r="C25" s="3" t="n">
        <v>6776</v>
      </c>
      <c r="D25" s="3" t="n">
        <v>11011</v>
      </c>
      <c r="E25" s="3" t="n">
        <v>15001</v>
      </c>
      <c r="F25" s="3" t="n">
        <v>16710</v>
      </c>
      <c r="G25" s="3" t="n">
        <v>19054</v>
      </c>
    </row>
    <row r="26" customFormat="false" ht="13.8" hidden="false" customHeight="false" outlineLevel="0" collapsed="false">
      <c r="A26" s="3" t="s">
        <v>7</v>
      </c>
      <c r="B26" s="3" t="s">
        <v>19</v>
      </c>
      <c r="C26" s="3" t="n">
        <v>6908</v>
      </c>
      <c r="D26" s="3" t="n">
        <v>11163</v>
      </c>
      <c r="E26" s="3" t="n">
        <v>15086</v>
      </c>
      <c r="F26" s="3" t="n">
        <v>16937</v>
      </c>
      <c r="G26" s="3" t="n">
        <v>19261</v>
      </c>
    </row>
    <row r="27" customFormat="false" ht="13.8" hidden="false" customHeight="false" outlineLevel="0" collapsed="false">
      <c r="A27" s="3" t="s">
        <v>8</v>
      </c>
      <c r="B27" s="3" t="s">
        <v>19</v>
      </c>
      <c r="C27" s="3" t="n">
        <v>7159</v>
      </c>
      <c r="D27" s="3" t="n">
        <v>11287</v>
      </c>
      <c r="E27" s="3" t="n">
        <v>15066</v>
      </c>
      <c r="F27" s="3" t="n">
        <v>17166</v>
      </c>
      <c r="G27" s="3" t="n">
        <v>19654</v>
      </c>
    </row>
    <row r="28" customFormat="false" ht="13.8" hidden="false" customHeight="false" outlineLevel="0" collapsed="false">
      <c r="A28" s="3" t="s">
        <v>9</v>
      </c>
      <c r="B28" s="3" t="s">
        <v>19</v>
      </c>
      <c r="C28" s="3" t="n">
        <v>7308</v>
      </c>
      <c r="D28" s="3" t="n">
        <v>11340</v>
      </c>
      <c r="E28" s="3" t="n">
        <v>15607</v>
      </c>
      <c r="F28" s="3" t="n">
        <v>17345</v>
      </c>
      <c r="G28" s="3" t="n">
        <v>19863</v>
      </c>
    </row>
    <row r="29" customFormat="false" ht="13.8" hidden="false" customHeight="false" outlineLevel="0" collapsed="false">
      <c r="A29" s="3" t="s">
        <v>10</v>
      </c>
      <c r="B29" s="3" t="s">
        <v>19</v>
      </c>
      <c r="C29" s="3" t="n">
        <v>7669</v>
      </c>
      <c r="D29" s="3" t="n">
        <v>11409</v>
      </c>
      <c r="E29" s="3" t="n">
        <v>15479</v>
      </c>
      <c r="F29" s="3" t="n">
        <v>17552</v>
      </c>
      <c r="G29" s="3" t="n">
        <v>20030</v>
      </c>
    </row>
    <row r="30" customFormat="false" ht="13.8" hidden="false" customHeight="false" outlineLevel="0" collapsed="false">
      <c r="A30" s="3" t="s">
        <v>11</v>
      </c>
      <c r="B30" s="3" t="s">
        <v>19</v>
      </c>
      <c r="C30" s="3" t="n">
        <v>8692</v>
      </c>
      <c r="D30" s="3" t="n">
        <v>11554</v>
      </c>
      <c r="E30" s="3" t="n">
        <v>15261</v>
      </c>
      <c r="F30" s="3" t="n">
        <v>17743</v>
      </c>
      <c r="G30" s="3" t="n">
        <v>20119</v>
      </c>
    </row>
    <row r="31" customFormat="false" ht="13.8" hidden="false" customHeight="false" outlineLevel="0" collapsed="false">
      <c r="A31" s="3" t="s">
        <v>12</v>
      </c>
      <c r="B31" s="3" t="s">
        <v>19</v>
      </c>
      <c r="C31" s="3" t="n">
        <v>9055</v>
      </c>
      <c r="D31" s="3" t="n">
        <v>11808</v>
      </c>
      <c r="E31" s="3" t="n">
        <v>15392</v>
      </c>
      <c r="F31" s="3" t="n">
        <v>17844</v>
      </c>
      <c r="G31" s="3" t="n">
        <v>20082</v>
      </c>
    </row>
    <row r="32" customFormat="false" ht="13.8" hidden="false" customHeight="false" outlineLevel="0" collapsed="false">
      <c r="A32" s="3" t="s">
        <v>13</v>
      </c>
      <c r="B32" s="3" t="s">
        <v>19</v>
      </c>
      <c r="C32" s="3" t="n">
        <v>9417</v>
      </c>
      <c r="D32" s="3" t="n">
        <v>12048</v>
      </c>
      <c r="E32" s="3" t="n">
        <v>15535</v>
      </c>
      <c r="F32" s="3" t="n">
        <v>18256</v>
      </c>
      <c r="G32" s="3" t="n">
        <v>20243</v>
      </c>
    </row>
    <row r="33" customFormat="false" ht="13.8" hidden="false" customHeight="false" outlineLevel="0" collapsed="false">
      <c r="A33" s="3" t="s">
        <v>14</v>
      </c>
      <c r="B33" s="3" t="s">
        <v>19</v>
      </c>
      <c r="C33" s="3" t="n">
        <v>9564</v>
      </c>
      <c r="D33" s="3" t="n">
        <v>12604</v>
      </c>
      <c r="E33" s="3" t="n">
        <v>15772</v>
      </c>
      <c r="F33" s="3" t="n">
        <v>18711</v>
      </c>
      <c r="G33" s="3" t="n">
        <v>20331</v>
      </c>
    </row>
  </sheetData>
  <mergeCells count="2">
    <mergeCell ref="B1:G1"/>
    <mergeCell ref="B20:G20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9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4" activeCellId="0" sqref="1:1048576"/>
    </sheetView>
  </sheetViews>
  <sheetFormatPr defaultColWidth="11.53515625" defaultRowHeight="13.8" customHeight="true" zeroHeight="false" outlineLevelRow="0" outlineLevelCol="0"/>
  <cols>
    <col collapsed="false" customWidth="true" hidden="false" outlineLevel="0" max="1" min="1" style="8" width="9.6"/>
    <col collapsed="false" customWidth="true" hidden="false" outlineLevel="0" max="2" min="2" style="8" width="8.52"/>
    <col collapsed="false" customWidth="true" hidden="false" outlineLevel="0" max="3" min="3" style="8" width="10.33"/>
    <col collapsed="false" customWidth="true" hidden="false" outlineLevel="0" max="4" min="4" style="8" width="12.84"/>
  </cols>
  <sheetData>
    <row r="1" customFormat="false" ht="13.8" hidden="false" customHeight="false" outlineLevel="0" collapsed="false">
      <c r="A1" s="9" t="n">
        <v>2021</v>
      </c>
      <c r="B1" s="9"/>
      <c r="C1" s="9"/>
      <c r="D1" s="9"/>
    </row>
    <row r="2" customFormat="false" ht="13.8" hidden="false" customHeight="false" outlineLevel="0" collapsed="false">
      <c r="A2" s="10" t="s">
        <v>20</v>
      </c>
      <c r="B2" s="10" t="s">
        <v>21</v>
      </c>
      <c r="C2" s="10" t="s">
        <v>22</v>
      </c>
      <c r="D2" s="10" t="s">
        <v>23</v>
      </c>
    </row>
    <row r="3" customFormat="false" ht="13.8" hidden="false" customHeight="false" outlineLevel="0" collapsed="false">
      <c r="A3" s="11" t="n">
        <v>44197</v>
      </c>
      <c r="B3" s="12" t="n">
        <v>5777</v>
      </c>
      <c r="C3" s="12" t="n">
        <v>22785</v>
      </c>
      <c r="D3" s="13" t="n">
        <v>38</v>
      </c>
    </row>
    <row r="4" customFormat="false" ht="13.8" hidden="false" customHeight="false" outlineLevel="0" collapsed="false">
      <c r="A4" s="11" t="n">
        <v>44198</v>
      </c>
      <c r="B4" s="12" t="n">
        <v>6198</v>
      </c>
      <c r="C4" s="12" t="n">
        <v>23783</v>
      </c>
      <c r="D4" s="13" t="n">
        <v>32</v>
      </c>
    </row>
    <row r="5" customFormat="false" ht="13.8" hidden="false" customHeight="false" outlineLevel="0" collapsed="false">
      <c r="A5" s="11" t="n">
        <v>44199</v>
      </c>
      <c r="B5" s="12" t="n">
        <v>6155</v>
      </c>
      <c r="C5" s="12" t="n">
        <v>23654</v>
      </c>
      <c r="D5" s="13" t="n">
        <v>51</v>
      </c>
    </row>
    <row r="6" customFormat="false" ht="13.8" hidden="false" customHeight="false" outlineLevel="0" collapsed="false">
      <c r="A6" s="11" t="n">
        <v>44200</v>
      </c>
      <c r="B6" s="12" t="n">
        <v>6120</v>
      </c>
      <c r="C6" s="12" t="n">
        <v>24244</v>
      </c>
      <c r="D6" s="13" t="n">
        <v>43</v>
      </c>
    </row>
    <row r="7" customFormat="false" ht="13.8" hidden="false" customHeight="false" outlineLevel="0" collapsed="false">
      <c r="A7" s="11" t="n">
        <v>44201</v>
      </c>
      <c r="B7" s="12" t="n">
        <v>5708</v>
      </c>
      <c r="C7" s="12" t="n">
        <v>21897</v>
      </c>
      <c r="D7" s="13" t="n">
        <v>34</v>
      </c>
    </row>
    <row r="8" customFormat="false" ht="13.8" hidden="false" customHeight="false" outlineLevel="0" collapsed="false">
      <c r="A8" s="11" t="n">
        <v>44202</v>
      </c>
      <c r="B8" s="12" t="n">
        <v>6100</v>
      </c>
      <c r="C8" s="12" t="n">
        <v>30423</v>
      </c>
      <c r="D8" s="13" t="n">
        <v>45</v>
      </c>
    </row>
    <row r="9" customFormat="false" ht="13.8" hidden="false" customHeight="false" outlineLevel="0" collapsed="false">
      <c r="A9" s="11" t="n">
        <v>44203</v>
      </c>
      <c r="B9" s="12" t="n">
        <v>5941</v>
      </c>
      <c r="C9" s="12" t="n">
        <v>28413</v>
      </c>
      <c r="D9" s="13" t="n">
        <v>39</v>
      </c>
    </row>
    <row r="10" customFormat="false" ht="13.8" hidden="false" customHeight="false" outlineLevel="0" collapsed="false">
      <c r="A10" s="11" t="n">
        <v>44204</v>
      </c>
      <c r="B10" s="12" t="n">
        <v>5910</v>
      </c>
      <c r="C10" s="12" t="n">
        <v>34639</v>
      </c>
      <c r="D10" s="13" t="n">
        <v>44</v>
      </c>
    </row>
    <row r="11" customFormat="false" ht="13.8" hidden="false" customHeight="false" outlineLevel="0" collapsed="false">
      <c r="A11" s="11" t="n">
        <v>44205</v>
      </c>
      <c r="B11" s="12" t="n">
        <v>5453</v>
      </c>
      <c r="C11" s="12" t="n">
        <v>33395</v>
      </c>
      <c r="D11" s="13" t="n">
        <v>46</v>
      </c>
    </row>
    <row r="12" customFormat="false" ht="13.8" hidden="false" customHeight="false" outlineLevel="0" collapsed="false">
      <c r="A12" s="11" t="n">
        <v>44206</v>
      </c>
      <c r="B12" s="12" t="n">
        <v>5300</v>
      </c>
      <c r="C12" s="12" t="n">
        <v>31431</v>
      </c>
      <c r="D12" s="13" t="n">
        <v>37</v>
      </c>
    </row>
    <row r="13" customFormat="false" ht="13.8" hidden="false" customHeight="false" outlineLevel="0" collapsed="false">
      <c r="A13" s="11" t="n">
        <v>44207</v>
      </c>
      <c r="B13" s="12" t="n">
        <v>5131</v>
      </c>
      <c r="C13" s="12" t="n">
        <v>27893</v>
      </c>
      <c r="D13" s="13" t="n">
        <v>39</v>
      </c>
    </row>
    <row r="14" customFormat="false" ht="13.8" hidden="false" customHeight="false" outlineLevel="0" collapsed="false">
      <c r="A14" s="11" t="n">
        <v>44208</v>
      </c>
      <c r="B14" s="12" t="n">
        <v>5735</v>
      </c>
      <c r="C14" s="12" t="n">
        <v>31128</v>
      </c>
      <c r="D14" s="13" t="n">
        <v>40</v>
      </c>
    </row>
    <row r="15" customFormat="false" ht="13.8" hidden="false" customHeight="false" outlineLevel="0" collapsed="false">
      <c r="A15" s="11" t="n">
        <v>44209</v>
      </c>
      <c r="B15" s="12" t="n">
        <v>5764</v>
      </c>
      <c r="C15" s="12" t="n">
        <v>29901</v>
      </c>
      <c r="D15" s="13" t="n">
        <v>36</v>
      </c>
    </row>
    <row r="16" customFormat="false" ht="13.8" hidden="false" customHeight="false" outlineLevel="0" collapsed="false">
      <c r="A16" s="11" t="n">
        <v>44210</v>
      </c>
      <c r="B16" s="12" t="n">
        <v>5611</v>
      </c>
      <c r="C16" s="12" t="n">
        <v>29327</v>
      </c>
      <c r="D16" s="13" t="n">
        <v>28</v>
      </c>
    </row>
    <row r="17" customFormat="false" ht="13.8" hidden="false" customHeight="false" outlineLevel="0" collapsed="false">
      <c r="A17" s="11" t="n">
        <v>44211</v>
      </c>
      <c r="B17" s="12" t="n">
        <v>5914</v>
      </c>
      <c r="C17" s="12" t="n">
        <v>32250</v>
      </c>
      <c r="D17" s="13" t="n">
        <v>37</v>
      </c>
    </row>
    <row r="18" customFormat="false" ht="13.8" hidden="false" customHeight="false" outlineLevel="0" collapsed="false">
      <c r="A18" s="11" t="n">
        <v>44212</v>
      </c>
      <c r="B18" s="12" t="n">
        <v>6873</v>
      </c>
      <c r="C18" s="12" t="n">
        <v>32736</v>
      </c>
      <c r="D18" s="13" t="n">
        <v>38</v>
      </c>
    </row>
    <row r="19" customFormat="false" ht="13.8" hidden="false" customHeight="false" outlineLevel="0" collapsed="false">
      <c r="A19" s="11" t="n">
        <v>44213</v>
      </c>
      <c r="B19" s="12" t="n">
        <v>6703</v>
      </c>
      <c r="C19" s="12" t="n">
        <v>33914</v>
      </c>
      <c r="D19" s="13" t="n">
        <v>42</v>
      </c>
    </row>
    <row r="20" customFormat="false" ht="13.8" hidden="false" customHeight="false" outlineLevel="0" collapsed="false">
      <c r="A20" s="11" t="n">
        <v>44214</v>
      </c>
      <c r="B20" s="12" t="n">
        <v>5515</v>
      </c>
      <c r="C20" s="12" t="n">
        <v>29707</v>
      </c>
      <c r="D20" s="13" t="n">
        <v>33</v>
      </c>
    </row>
    <row r="21" customFormat="false" ht="13.8" hidden="false" customHeight="false" outlineLevel="0" collapsed="false">
      <c r="A21" s="11" t="n">
        <v>44215</v>
      </c>
      <c r="B21" s="12" t="n">
        <v>5322</v>
      </c>
      <c r="C21" s="12" t="n">
        <v>27482</v>
      </c>
      <c r="D21" s="13" t="n">
        <v>44</v>
      </c>
    </row>
    <row r="22" customFormat="false" ht="13.8" hidden="false" customHeight="false" outlineLevel="0" collapsed="false">
      <c r="A22" s="11" t="n">
        <v>44216</v>
      </c>
      <c r="B22" s="12" t="n">
        <v>6455</v>
      </c>
      <c r="C22" s="12" t="n">
        <v>34676</v>
      </c>
      <c r="D22" s="13" t="n">
        <v>46</v>
      </c>
    </row>
    <row r="23" customFormat="false" ht="13.8" hidden="false" customHeight="false" outlineLevel="0" collapsed="false">
      <c r="A23" s="11" t="n">
        <v>44217</v>
      </c>
      <c r="B23" s="12" t="n">
        <v>6954</v>
      </c>
      <c r="C23" s="12" t="n">
        <v>35299</v>
      </c>
      <c r="D23" s="13" t="n">
        <v>35</v>
      </c>
    </row>
    <row r="24" customFormat="false" ht="13.8" hidden="false" customHeight="false" outlineLevel="0" collapsed="false">
      <c r="A24" s="11" t="n">
        <v>44218</v>
      </c>
      <c r="B24" s="12" t="n">
        <v>6723</v>
      </c>
      <c r="C24" s="12" t="n">
        <v>33970</v>
      </c>
      <c r="D24" s="13" t="n">
        <v>42</v>
      </c>
    </row>
    <row r="25" customFormat="false" ht="13.8" hidden="false" customHeight="false" outlineLevel="0" collapsed="false">
      <c r="A25" s="11" t="n">
        <v>44219</v>
      </c>
      <c r="B25" s="12" t="n">
        <v>6292</v>
      </c>
      <c r="C25" s="12" t="n">
        <v>42512</v>
      </c>
      <c r="D25" s="13" t="n">
        <v>42</v>
      </c>
    </row>
    <row r="26" customFormat="false" ht="13.8" hidden="false" customHeight="false" outlineLevel="0" collapsed="false">
      <c r="A26" s="11" t="n">
        <v>44220</v>
      </c>
      <c r="B26" s="12" t="n">
        <v>5218</v>
      </c>
      <c r="C26" s="12" t="n">
        <v>37408</v>
      </c>
      <c r="D26" s="13" t="n">
        <v>39</v>
      </c>
    </row>
    <row r="27" customFormat="false" ht="13.8" hidden="false" customHeight="false" outlineLevel="0" collapsed="false">
      <c r="A27" s="11" t="n">
        <v>44221</v>
      </c>
      <c r="B27" s="12" t="n">
        <v>5555</v>
      </c>
      <c r="C27" s="12" t="n">
        <v>36945</v>
      </c>
      <c r="D27" s="13" t="n">
        <v>42</v>
      </c>
    </row>
    <row r="28" customFormat="false" ht="13.8" hidden="false" customHeight="false" outlineLevel="0" collapsed="false">
      <c r="A28" s="11" t="n">
        <v>44222</v>
      </c>
      <c r="B28" s="12" t="n">
        <v>5475</v>
      </c>
      <c r="C28" s="12" t="n">
        <v>35252</v>
      </c>
      <c r="D28" s="13" t="n">
        <v>49</v>
      </c>
    </row>
    <row r="29" customFormat="false" ht="13.8" hidden="false" customHeight="false" outlineLevel="0" collapsed="false">
      <c r="A29" s="11" t="n">
        <v>44223</v>
      </c>
      <c r="B29" s="12" t="n">
        <v>6107</v>
      </c>
      <c r="C29" s="12" t="n">
        <v>26940</v>
      </c>
      <c r="D29" s="13" t="n">
        <v>34</v>
      </c>
    </row>
    <row r="30" customFormat="false" ht="13.8" hidden="false" customHeight="false" outlineLevel="0" collapsed="false">
      <c r="A30" s="11" t="n">
        <v>44224</v>
      </c>
      <c r="B30" s="12" t="n">
        <v>5975</v>
      </c>
      <c r="C30" s="12" t="n">
        <v>41613</v>
      </c>
      <c r="D30" s="13" t="n">
        <v>41</v>
      </c>
    </row>
    <row r="31" customFormat="false" ht="13.8" hidden="false" customHeight="false" outlineLevel="0" collapsed="false">
      <c r="A31" s="11" t="n">
        <v>44225</v>
      </c>
      <c r="B31" s="12" t="n">
        <v>5569</v>
      </c>
      <c r="C31" s="12" t="n">
        <v>36921</v>
      </c>
      <c r="D31" s="13" t="n">
        <v>41</v>
      </c>
    </row>
    <row r="32" customFormat="false" ht="13.8" hidden="false" customHeight="false" outlineLevel="0" collapsed="false">
      <c r="A32" s="11" t="n">
        <v>44226</v>
      </c>
      <c r="B32" s="12" t="n">
        <v>5286</v>
      </c>
      <c r="C32" s="12" t="n">
        <v>38214</v>
      </c>
      <c r="D32" s="13" t="n">
        <v>41</v>
      </c>
    </row>
    <row r="33" customFormat="false" ht="13.8" hidden="false" customHeight="false" outlineLevel="0" collapsed="false">
      <c r="A33" s="11" t="n">
        <v>44227</v>
      </c>
      <c r="B33" s="12" t="n">
        <v>5976</v>
      </c>
      <c r="C33" s="12" t="n">
        <v>38981</v>
      </c>
      <c r="D33" s="13" t="n">
        <v>44</v>
      </c>
    </row>
    <row r="34" customFormat="false" ht="13.8" hidden="false" customHeight="false" outlineLevel="0" collapsed="false">
      <c r="A34" s="11" t="n">
        <v>44228</v>
      </c>
      <c r="B34" s="12" t="n">
        <v>5747</v>
      </c>
      <c r="C34" s="12" t="n">
        <v>40886</v>
      </c>
      <c r="D34" s="13" t="n">
        <v>43</v>
      </c>
    </row>
    <row r="35" customFormat="false" ht="13.8" hidden="false" customHeight="false" outlineLevel="0" collapsed="false">
      <c r="A35" s="11" t="n">
        <v>44229</v>
      </c>
      <c r="B35" s="12" t="n">
        <v>5266</v>
      </c>
      <c r="C35" s="12" t="n">
        <v>36293</v>
      </c>
      <c r="D35" s="13" t="n">
        <v>35</v>
      </c>
    </row>
    <row r="36" customFormat="false" ht="13.8" hidden="false" customHeight="false" outlineLevel="0" collapsed="false">
      <c r="A36" s="11" t="n">
        <v>44230</v>
      </c>
      <c r="B36" s="12" t="n">
        <v>5622</v>
      </c>
      <c r="C36" s="12" t="n">
        <v>40832</v>
      </c>
      <c r="D36" s="13" t="n">
        <v>29</v>
      </c>
    </row>
    <row r="37" customFormat="false" ht="13.8" hidden="false" customHeight="false" outlineLevel="0" collapsed="false">
      <c r="A37" s="11" t="n">
        <v>44231</v>
      </c>
      <c r="B37" s="12" t="n">
        <v>7583</v>
      </c>
      <c r="C37" s="12" t="n">
        <v>55734</v>
      </c>
      <c r="D37" s="13" t="n">
        <v>46</v>
      </c>
    </row>
    <row r="38" customFormat="false" ht="13.8" hidden="false" customHeight="false" outlineLevel="0" collapsed="false">
      <c r="A38" s="11" t="n">
        <v>44232</v>
      </c>
      <c r="B38" s="12" t="n">
        <v>5834</v>
      </c>
      <c r="C38" s="12" t="n">
        <v>41942</v>
      </c>
      <c r="D38" s="13" t="n">
        <v>42</v>
      </c>
    </row>
    <row r="39" customFormat="false" ht="13.8" hidden="false" customHeight="false" outlineLevel="0" collapsed="false">
      <c r="A39" s="11" t="n">
        <v>44233</v>
      </c>
      <c r="B39" s="12" t="n">
        <v>5106</v>
      </c>
      <c r="C39" s="12" t="n">
        <v>29946</v>
      </c>
      <c r="D39" s="13" t="n">
        <v>27</v>
      </c>
    </row>
    <row r="40" customFormat="false" ht="13.8" hidden="false" customHeight="false" outlineLevel="0" collapsed="false">
      <c r="A40" s="11" t="n">
        <v>44234</v>
      </c>
      <c r="B40" s="12" t="n">
        <v>5753</v>
      </c>
      <c r="C40" s="12" t="n">
        <v>29624</v>
      </c>
      <c r="D40" s="13" t="n">
        <v>32</v>
      </c>
    </row>
    <row r="41" customFormat="false" ht="13.8" hidden="false" customHeight="false" outlineLevel="0" collapsed="false">
      <c r="A41" s="11" t="n">
        <v>44235</v>
      </c>
      <c r="B41" s="12" t="n">
        <v>6136</v>
      </c>
      <c r="C41" s="12" t="n">
        <v>28009</v>
      </c>
      <c r="D41" s="13" t="n">
        <v>38</v>
      </c>
    </row>
    <row r="42" customFormat="false" ht="13.8" hidden="false" customHeight="false" outlineLevel="0" collapsed="false">
      <c r="A42" s="11" t="n">
        <v>44236</v>
      </c>
      <c r="B42" s="12" t="n">
        <v>7799</v>
      </c>
      <c r="C42" s="12" t="n">
        <v>58308</v>
      </c>
      <c r="D42" s="13" t="n">
        <v>58</v>
      </c>
    </row>
    <row r="43" customFormat="false" ht="13.8" hidden="false" customHeight="false" outlineLevel="0" collapsed="false">
      <c r="A43" s="11" t="n">
        <v>44237</v>
      </c>
      <c r="B43" s="12" t="n">
        <v>6656</v>
      </c>
      <c r="C43" s="12" t="n">
        <v>58338</v>
      </c>
      <c r="D43" s="13" t="n">
        <v>37</v>
      </c>
    </row>
    <row r="44" customFormat="false" ht="13.8" hidden="false" customHeight="false" outlineLevel="0" collapsed="false">
      <c r="A44" s="11" t="n">
        <v>44238</v>
      </c>
      <c r="B44" s="12" t="n">
        <v>5965</v>
      </c>
      <c r="C44" s="12" t="n">
        <v>42291</v>
      </c>
      <c r="D44" s="13" t="n">
        <v>34</v>
      </c>
    </row>
    <row r="45" customFormat="false" ht="13.8" hidden="false" customHeight="false" outlineLevel="0" collapsed="false">
      <c r="A45" s="11" t="n">
        <v>44239</v>
      </c>
      <c r="B45" s="12" t="n">
        <v>7748</v>
      </c>
      <c r="C45" s="12" t="n">
        <v>59003</v>
      </c>
      <c r="D45" s="13" t="n">
        <v>41</v>
      </c>
    </row>
    <row r="46" customFormat="false" ht="13.8" hidden="false" customHeight="false" outlineLevel="0" collapsed="false">
      <c r="A46" s="11" t="n">
        <v>44240</v>
      </c>
      <c r="B46" s="12" t="n">
        <v>4996</v>
      </c>
      <c r="C46" s="12" t="n">
        <v>50237</v>
      </c>
      <c r="D46" s="13" t="n">
        <v>38</v>
      </c>
    </row>
    <row r="47" customFormat="false" ht="13.8" hidden="false" customHeight="false" outlineLevel="0" collapsed="false">
      <c r="A47" s="11" t="n">
        <v>44241</v>
      </c>
      <c r="B47" s="12" t="n">
        <v>5723</v>
      </c>
      <c r="C47" s="12" t="n">
        <v>40420</v>
      </c>
      <c r="D47" s="13" t="n">
        <v>35</v>
      </c>
    </row>
    <row r="48" customFormat="false" ht="13.8" hidden="false" customHeight="false" outlineLevel="0" collapsed="false">
      <c r="A48" s="11" t="n">
        <v>44242</v>
      </c>
      <c r="B48" s="12" t="n">
        <v>5478</v>
      </c>
      <c r="C48" s="12" t="n">
        <v>28660</v>
      </c>
      <c r="D48" s="13" t="n">
        <v>33</v>
      </c>
    </row>
    <row r="49" customFormat="false" ht="13.8" hidden="false" customHeight="false" outlineLevel="0" collapsed="false">
      <c r="A49" s="11" t="n">
        <v>44243</v>
      </c>
      <c r="B49" s="12" t="n">
        <v>6250</v>
      </c>
      <c r="C49" s="12" t="n">
        <v>29845</v>
      </c>
      <c r="D49" s="13" t="n">
        <v>45</v>
      </c>
    </row>
    <row r="50" customFormat="false" ht="13.8" hidden="false" customHeight="false" outlineLevel="0" collapsed="false">
      <c r="A50" s="11" t="n">
        <v>44244</v>
      </c>
      <c r="B50" s="12" t="n">
        <v>6278</v>
      </c>
      <c r="C50" s="12" t="n">
        <v>30130</v>
      </c>
      <c r="D50" s="13" t="n">
        <v>36</v>
      </c>
    </row>
    <row r="51" customFormat="false" ht="13.8" hidden="false" customHeight="false" outlineLevel="0" collapsed="false">
      <c r="A51" s="11" t="n">
        <v>44245</v>
      </c>
      <c r="B51" s="12" t="n">
        <v>6568</v>
      </c>
      <c r="C51" s="12" t="n">
        <v>31986</v>
      </c>
      <c r="D51" s="13" t="n">
        <v>41</v>
      </c>
    </row>
    <row r="52" customFormat="false" ht="13.8" hidden="false" customHeight="false" outlineLevel="0" collapsed="false">
      <c r="A52" s="11" t="n">
        <v>44246</v>
      </c>
      <c r="B52" s="12" t="n">
        <v>6176</v>
      </c>
      <c r="C52" s="12" t="n">
        <v>36661</v>
      </c>
      <c r="D52" s="13" t="n">
        <v>35</v>
      </c>
    </row>
    <row r="53" customFormat="false" ht="13.8" hidden="false" customHeight="false" outlineLevel="0" collapsed="false">
      <c r="A53" s="11" t="n">
        <v>44247</v>
      </c>
      <c r="B53" s="12" t="n">
        <v>5320</v>
      </c>
      <c r="C53" s="12" t="n">
        <v>34129</v>
      </c>
      <c r="D53" s="13" t="n">
        <v>26</v>
      </c>
    </row>
    <row r="54" customFormat="false" ht="13.8" hidden="false" customHeight="false" outlineLevel="0" collapsed="false">
      <c r="A54" s="11" t="n">
        <v>44248</v>
      </c>
      <c r="B54" s="12" t="n">
        <v>5503</v>
      </c>
      <c r="C54" s="12" t="n">
        <v>29714</v>
      </c>
      <c r="D54" s="13" t="n">
        <v>28</v>
      </c>
    </row>
    <row r="55" customFormat="false" ht="13.8" hidden="false" customHeight="false" outlineLevel="0" collapsed="false">
      <c r="A55" s="11" t="n">
        <v>44249</v>
      </c>
      <c r="B55" s="12" t="n">
        <v>6572</v>
      </c>
      <c r="C55" s="12" t="n">
        <v>31271</v>
      </c>
      <c r="D55" s="13" t="n">
        <v>44</v>
      </c>
    </row>
    <row r="56" customFormat="false" ht="13.8" hidden="false" customHeight="false" outlineLevel="0" collapsed="false">
      <c r="A56" s="11" t="n">
        <v>44250</v>
      </c>
      <c r="B56" s="12" t="n">
        <v>5188</v>
      </c>
      <c r="C56" s="12" t="n">
        <v>26147</v>
      </c>
      <c r="D56" s="13" t="n">
        <v>35</v>
      </c>
    </row>
    <row r="57" customFormat="false" ht="13.8" hidden="false" customHeight="false" outlineLevel="0" collapsed="false">
      <c r="A57" s="11" t="n">
        <v>44251</v>
      </c>
      <c r="B57" s="12" t="n">
        <v>5690</v>
      </c>
      <c r="C57" s="12" t="n">
        <v>26204</v>
      </c>
      <c r="D57" s="13" t="n">
        <v>28</v>
      </c>
    </row>
    <row r="58" customFormat="false" ht="13.8" hidden="false" customHeight="false" outlineLevel="0" collapsed="false">
      <c r="A58" s="11" t="n">
        <v>44252</v>
      </c>
      <c r="B58" s="12" t="n">
        <v>6068</v>
      </c>
      <c r="C58" s="12" t="n">
        <v>28210</v>
      </c>
      <c r="D58" s="13" t="n">
        <v>41</v>
      </c>
    </row>
    <row r="59" customFormat="false" ht="13.8" hidden="false" customHeight="false" outlineLevel="0" collapsed="false">
      <c r="A59" s="11" t="n">
        <v>44253</v>
      </c>
      <c r="B59" s="12" t="n">
        <v>5064</v>
      </c>
      <c r="C59" s="12" t="n">
        <v>23909</v>
      </c>
      <c r="D59" s="13" t="n">
        <v>41</v>
      </c>
    </row>
    <row r="60" customFormat="false" ht="13.8" hidden="false" customHeight="false" outlineLevel="0" collapsed="false">
      <c r="A60" s="11" t="n">
        <v>44254</v>
      </c>
      <c r="B60" s="12" t="n">
        <v>5032</v>
      </c>
      <c r="C60" s="12" t="n">
        <v>23085</v>
      </c>
      <c r="D60" s="13" t="n">
        <v>26</v>
      </c>
    </row>
    <row r="61" customFormat="false" ht="13.8" hidden="false" customHeight="false" outlineLevel="0" collapsed="false">
      <c r="A61" s="11" t="n">
        <v>44255</v>
      </c>
      <c r="B61" s="12" t="n">
        <v>5072</v>
      </c>
      <c r="C61" s="12" t="n">
        <v>23834</v>
      </c>
      <c r="D61" s="13" t="n">
        <v>40</v>
      </c>
    </row>
    <row r="62" customFormat="false" ht="13.8" hidden="false" customHeight="false" outlineLevel="0" collapsed="false">
      <c r="A62" s="11" t="n">
        <v>44256</v>
      </c>
      <c r="B62" s="12" t="n">
        <v>5479</v>
      </c>
      <c r="C62" s="12" t="n">
        <v>26748</v>
      </c>
      <c r="D62" s="13" t="n">
        <v>34</v>
      </c>
    </row>
    <row r="63" customFormat="false" ht="13.8" hidden="false" customHeight="false" outlineLevel="0" collapsed="false">
      <c r="A63" s="11" t="n">
        <v>44257</v>
      </c>
      <c r="B63" s="12" t="n">
        <v>5150</v>
      </c>
      <c r="C63" s="12" t="n">
        <v>24492</v>
      </c>
      <c r="D63" s="13" t="n">
        <v>32</v>
      </c>
    </row>
    <row r="64" customFormat="false" ht="13.8" hidden="false" customHeight="false" outlineLevel="0" collapsed="false">
      <c r="A64" s="11" t="n">
        <v>44258</v>
      </c>
      <c r="B64" s="12" t="n">
        <v>5846</v>
      </c>
      <c r="C64" s="12" t="n">
        <v>29994</v>
      </c>
      <c r="D64" s="13" t="n">
        <v>32</v>
      </c>
    </row>
    <row r="65" customFormat="false" ht="13.8" hidden="false" customHeight="false" outlineLevel="0" collapsed="false">
      <c r="A65" s="11" t="n">
        <v>44259</v>
      </c>
      <c r="B65" s="12" t="n">
        <v>5775</v>
      </c>
      <c r="C65" s="12" t="n">
        <v>35099</v>
      </c>
      <c r="D65" s="13" t="n">
        <v>41</v>
      </c>
    </row>
    <row r="66" customFormat="false" ht="13.8" hidden="false" customHeight="false" outlineLevel="0" collapsed="false">
      <c r="A66" s="11" t="n">
        <v>44260</v>
      </c>
      <c r="B66" s="12" t="n">
        <v>5606</v>
      </c>
      <c r="C66" s="12" t="n">
        <v>39789</v>
      </c>
      <c r="D66" s="13" t="n">
        <v>34</v>
      </c>
    </row>
    <row r="67" customFormat="false" ht="13.8" hidden="false" customHeight="false" outlineLevel="0" collapsed="false">
      <c r="A67" s="11" t="n">
        <v>44261</v>
      </c>
      <c r="B67" s="12" t="n">
        <v>5884</v>
      </c>
      <c r="C67" s="12" t="n">
        <v>33497</v>
      </c>
      <c r="D67" s="13" t="n">
        <v>24</v>
      </c>
    </row>
    <row r="68" customFormat="false" ht="13.8" hidden="false" customHeight="false" outlineLevel="0" collapsed="false">
      <c r="A68" s="11" t="n">
        <v>44262</v>
      </c>
      <c r="B68" s="12" t="n">
        <v>5246</v>
      </c>
      <c r="C68" s="12" t="n">
        <v>50678</v>
      </c>
      <c r="D68" s="13" t="n">
        <v>31</v>
      </c>
    </row>
    <row r="69" customFormat="false" ht="13.8" hidden="false" customHeight="false" outlineLevel="0" collapsed="false">
      <c r="A69" s="11" t="n">
        <v>44263</v>
      </c>
      <c r="B69" s="12" t="n">
        <v>6911</v>
      </c>
      <c r="C69" s="12" t="n">
        <v>34942</v>
      </c>
      <c r="D69" s="13" t="n">
        <v>120</v>
      </c>
    </row>
    <row r="70" customFormat="false" ht="13.8" hidden="false" customHeight="false" outlineLevel="0" collapsed="false">
      <c r="A70" s="11" t="n">
        <v>44264</v>
      </c>
      <c r="B70" s="12" t="n">
        <v>6207</v>
      </c>
      <c r="C70" s="12" t="n">
        <v>43993</v>
      </c>
      <c r="D70" s="13" t="n">
        <v>46</v>
      </c>
    </row>
    <row r="71" customFormat="false" ht="13.8" hidden="false" customHeight="false" outlineLevel="0" collapsed="false">
      <c r="A71" s="11" t="n">
        <v>44265</v>
      </c>
      <c r="B71" s="12" t="n">
        <v>6458</v>
      </c>
      <c r="C71" s="12" t="n">
        <v>58505</v>
      </c>
      <c r="D71" s="13" t="n">
        <v>49</v>
      </c>
    </row>
    <row r="72" customFormat="false" ht="13.8" hidden="false" customHeight="false" outlineLevel="0" collapsed="false">
      <c r="A72" s="11" t="n">
        <v>44266</v>
      </c>
      <c r="B72" s="12" t="n">
        <v>5227</v>
      </c>
      <c r="C72" s="12" t="n">
        <v>47301</v>
      </c>
      <c r="D72" s="13" t="n">
        <v>26</v>
      </c>
    </row>
    <row r="73" customFormat="false" ht="13.8" hidden="false" customHeight="false" outlineLevel="0" collapsed="false">
      <c r="A73" s="11" t="n">
        <v>44267</v>
      </c>
      <c r="B73" s="12" t="n">
        <v>5562</v>
      </c>
      <c r="C73" s="12" t="n">
        <v>55934</v>
      </c>
      <c r="D73" s="13" t="n">
        <v>25</v>
      </c>
    </row>
    <row r="74" customFormat="false" ht="13.8" hidden="false" customHeight="false" outlineLevel="0" collapsed="false">
      <c r="A74" s="11" t="n">
        <v>44268</v>
      </c>
      <c r="B74" s="12" t="n">
        <v>5220</v>
      </c>
      <c r="C74" s="12" t="n">
        <v>30866</v>
      </c>
      <c r="D74" s="13" t="n">
        <v>27</v>
      </c>
    </row>
    <row r="75" customFormat="false" ht="13.8" hidden="false" customHeight="false" outlineLevel="0" collapsed="false">
      <c r="A75" s="11" t="n">
        <v>44269</v>
      </c>
      <c r="B75" s="12" t="n">
        <v>5019</v>
      </c>
      <c r="C75" s="12" t="n">
        <v>34625</v>
      </c>
      <c r="D75" s="13" t="n">
        <v>39</v>
      </c>
    </row>
    <row r="76" customFormat="false" ht="13.8" hidden="false" customHeight="false" outlineLevel="0" collapsed="false">
      <c r="A76" s="11" t="n">
        <v>44270</v>
      </c>
      <c r="B76" s="12" t="n">
        <v>5021</v>
      </c>
      <c r="C76" s="12" t="n">
        <v>52084</v>
      </c>
      <c r="D76" s="13" t="n">
        <v>35</v>
      </c>
    </row>
    <row r="77" customFormat="false" ht="13.8" hidden="false" customHeight="false" outlineLevel="0" collapsed="false">
      <c r="A77" s="11" t="n">
        <v>44271</v>
      </c>
      <c r="B77" s="12" t="n">
        <v>4793</v>
      </c>
      <c r="C77" s="12" t="n">
        <v>29519</v>
      </c>
      <c r="D77" s="13" t="n">
        <v>28</v>
      </c>
    </row>
    <row r="78" customFormat="false" ht="13.8" hidden="false" customHeight="false" outlineLevel="0" collapsed="false">
      <c r="A78" s="11" t="n">
        <v>44272</v>
      </c>
      <c r="B78" s="12" t="n">
        <v>4813</v>
      </c>
      <c r="C78" s="12" t="n">
        <v>25672</v>
      </c>
      <c r="D78" s="13" t="n">
        <v>42</v>
      </c>
    </row>
    <row r="79" customFormat="false" ht="13.8" hidden="false" customHeight="false" outlineLevel="0" collapsed="false">
      <c r="A79" s="11" t="n">
        <v>44273</v>
      </c>
      <c r="B79" s="12" t="n">
        <v>5433</v>
      </c>
      <c r="C79" s="12" t="n">
        <v>36847</v>
      </c>
      <c r="D79" s="13" t="n">
        <v>32</v>
      </c>
    </row>
    <row r="80" customFormat="false" ht="13.8" hidden="false" customHeight="false" outlineLevel="0" collapsed="false">
      <c r="A80" s="11" t="n">
        <v>44274</v>
      </c>
      <c r="B80" s="12" t="n">
        <v>5607</v>
      </c>
      <c r="C80" s="12" t="n">
        <v>32978</v>
      </c>
      <c r="D80" s="13" t="n">
        <v>41</v>
      </c>
    </row>
    <row r="81" customFormat="false" ht="13.8" hidden="false" customHeight="false" outlineLevel="0" collapsed="false">
      <c r="A81" s="11" t="n">
        <v>44275</v>
      </c>
      <c r="B81" s="12" t="n">
        <v>4869</v>
      </c>
      <c r="C81" s="12" t="n">
        <v>45650</v>
      </c>
      <c r="D81" s="13" t="n">
        <v>28</v>
      </c>
    </row>
    <row r="82" customFormat="false" ht="13.8" hidden="false" customHeight="false" outlineLevel="0" collapsed="false">
      <c r="A82" s="11" t="n">
        <v>44276</v>
      </c>
      <c r="B82" s="12" t="n">
        <v>4799</v>
      </c>
      <c r="C82" s="12" t="n">
        <v>51292</v>
      </c>
      <c r="D82" s="13" t="n">
        <v>27</v>
      </c>
    </row>
    <row r="83" customFormat="false" ht="13.8" hidden="false" customHeight="false" outlineLevel="0" collapsed="false">
      <c r="A83" s="11" t="n">
        <v>44277</v>
      </c>
      <c r="B83" s="12" t="n">
        <v>4960</v>
      </c>
      <c r="C83" s="12" t="n">
        <v>44118</v>
      </c>
      <c r="D83" s="13" t="n">
        <v>25</v>
      </c>
    </row>
    <row r="84" customFormat="false" ht="13.8" hidden="false" customHeight="false" outlineLevel="0" collapsed="false">
      <c r="A84" s="11" t="n">
        <v>44278</v>
      </c>
      <c r="B84" s="12" t="n">
        <v>4957</v>
      </c>
      <c r="C84" s="12" t="n">
        <v>33945</v>
      </c>
      <c r="D84" s="13" t="n">
        <v>43</v>
      </c>
    </row>
    <row r="85" customFormat="false" ht="13.8" hidden="false" customHeight="false" outlineLevel="0" collapsed="false">
      <c r="A85" s="11" t="n">
        <v>44279</v>
      </c>
      <c r="B85" s="12" t="n">
        <v>6633</v>
      </c>
      <c r="C85" s="12" t="n">
        <v>40885</v>
      </c>
      <c r="D85" s="13" t="n">
        <v>104</v>
      </c>
    </row>
    <row r="86" customFormat="false" ht="13.8" hidden="false" customHeight="false" outlineLevel="0" collapsed="false">
      <c r="A86" s="11" t="n">
        <v>44280</v>
      </c>
      <c r="B86" s="12" t="n">
        <v>6838</v>
      </c>
      <c r="C86" s="12" t="n">
        <v>40243</v>
      </c>
      <c r="D86" s="13" t="n">
        <v>41</v>
      </c>
    </row>
    <row r="87" customFormat="false" ht="13.8" hidden="false" customHeight="false" outlineLevel="0" collapsed="false">
      <c r="A87" s="11" t="n">
        <v>44281</v>
      </c>
      <c r="B87" s="12" t="n">
        <v>5160</v>
      </c>
      <c r="C87" s="12" t="n">
        <v>35539</v>
      </c>
      <c r="D87" s="13" t="n">
        <v>22</v>
      </c>
    </row>
    <row r="88" customFormat="false" ht="13.8" hidden="false" customHeight="false" outlineLevel="0" collapsed="false">
      <c r="A88" s="11" t="n">
        <v>44282</v>
      </c>
      <c r="B88" s="12" t="n">
        <v>4829</v>
      </c>
      <c r="C88" s="12" t="n">
        <v>33377</v>
      </c>
      <c r="D88" s="13" t="n">
        <v>25</v>
      </c>
    </row>
    <row r="89" customFormat="false" ht="13.8" hidden="false" customHeight="false" outlineLevel="0" collapsed="false">
      <c r="A89" s="11" t="n">
        <v>44283</v>
      </c>
      <c r="B89" s="12" t="n">
        <v>5224</v>
      </c>
      <c r="C89" s="12" t="n">
        <v>22656</v>
      </c>
      <c r="D89" s="13" t="n">
        <v>19</v>
      </c>
    </row>
    <row r="90" customFormat="false" ht="13.8" hidden="false" customHeight="false" outlineLevel="0" collapsed="false">
      <c r="A90" s="11" t="n">
        <v>44284</v>
      </c>
      <c r="B90" s="12" t="n">
        <v>5469</v>
      </c>
      <c r="C90" s="12" t="n">
        <v>36913</v>
      </c>
      <c r="D90" s="13" t="n">
        <v>33</v>
      </c>
    </row>
    <row r="91" customFormat="false" ht="13.8" hidden="false" customHeight="false" outlineLevel="0" collapsed="false">
      <c r="A91" s="11" t="n">
        <v>44285</v>
      </c>
      <c r="B91" s="12" t="n">
        <v>4852</v>
      </c>
      <c r="C91" s="12" t="n">
        <v>37659</v>
      </c>
      <c r="D91" s="13" t="n">
        <v>43</v>
      </c>
    </row>
    <row r="92" customFormat="false" ht="13.8" hidden="false" customHeight="false" outlineLevel="0" collapsed="false">
      <c r="A92" s="11" t="n">
        <v>44286</v>
      </c>
      <c r="B92" s="12" t="n">
        <v>5770</v>
      </c>
      <c r="C92" s="12" t="n">
        <v>43680</v>
      </c>
      <c r="D92" s="13" t="n">
        <v>37</v>
      </c>
    </row>
    <row r="93" customFormat="false" ht="13.8" hidden="false" customHeight="false" outlineLevel="0" collapsed="false">
      <c r="A93" s="11" t="n">
        <v>44287</v>
      </c>
      <c r="B93" s="12" t="n">
        <v>6397</v>
      </c>
      <c r="C93" s="12" t="n">
        <v>44849</v>
      </c>
      <c r="D93" s="13" t="n">
        <v>40</v>
      </c>
    </row>
    <row r="94" customFormat="false" ht="13.8" hidden="false" customHeight="false" outlineLevel="0" collapsed="false">
      <c r="A94" s="11" t="n">
        <v>44288</v>
      </c>
      <c r="B94" s="12" t="n">
        <v>4904</v>
      </c>
      <c r="C94" s="12" t="n">
        <v>34184</v>
      </c>
      <c r="D94" s="13" t="n">
        <v>29</v>
      </c>
    </row>
    <row r="95" customFormat="false" ht="13.8" hidden="false" customHeight="false" outlineLevel="0" collapsed="false">
      <c r="A95" s="11" t="n">
        <v>44289</v>
      </c>
      <c r="B95" s="12" t="n">
        <v>4783</v>
      </c>
      <c r="C95" s="12" t="n">
        <v>34142</v>
      </c>
      <c r="D95" s="13" t="n">
        <v>24</v>
      </c>
    </row>
    <row r="96" customFormat="false" ht="13.8" hidden="false" customHeight="false" outlineLevel="0" collapsed="false">
      <c r="A96" s="11" t="n">
        <v>44290</v>
      </c>
      <c r="B96" s="12" t="n">
        <v>5008</v>
      </c>
      <c r="C96" s="12" t="n">
        <v>40689</v>
      </c>
      <c r="D96" s="13" t="n">
        <v>27</v>
      </c>
    </row>
    <row r="97" customFormat="false" ht="13.8" hidden="false" customHeight="false" outlineLevel="0" collapsed="false">
      <c r="A97" s="11" t="n">
        <v>44291</v>
      </c>
      <c r="B97" s="12" t="n">
        <v>5062</v>
      </c>
      <c r="C97" s="12" t="n">
        <v>31288</v>
      </c>
      <c r="D97" s="13" t="n">
        <v>42</v>
      </c>
    </row>
    <row r="98" customFormat="false" ht="13.8" hidden="false" customHeight="false" outlineLevel="0" collapsed="false">
      <c r="A98" s="11" t="n">
        <v>44292</v>
      </c>
      <c r="B98" s="12" t="n">
        <v>4953</v>
      </c>
      <c r="C98" s="12" t="n">
        <v>33040</v>
      </c>
      <c r="D98" s="13" t="n">
        <v>32</v>
      </c>
    </row>
    <row r="99" customFormat="false" ht="13.8" hidden="false" customHeight="false" outlineLevel="0" collapsed="false">
      <c r="A99" s="11" t="n">
        <v>44293</v>
      </c>
      <c r="B99" s="12" t="n">
        <v>5372</v>
      </c>
      <c r="C99" s="12" t="n">
        <v>28898</v>
      </c>
      <c r="D99" s="13" t="n">
        <v>31</v>
      </c>
    </row>
    <row r="100" customFormat="false" ht="13.8" hidden="false" customHeight="false" outlineLevel="0" collapsed="false">
      <c r="A100" s="11" t="n">
        <v>44294</v>
      </c>
      <c r="B100" s="12" t="n">
        <v>5005</v>
      </c>
      <c r="C100" s="12" t="n">
        <v>27902</v>
      </c>
      <c r="D100" s="13" t="n">
        <v>32</v>
      </c>
    </row>
    <row r="101" customFormat="false" ht="13.8" hidden="false" customHeight="false" outlineLevel="0" collapsed="false">
      <c r="A101" s="11" t="n">
        <v>44295</v>
      </c>
      <c r="B101" s="12" t="n">
        <v>4666</v>
      </c>
      <c r="C101" s="12" t="n">
        <v>33029</v>
      </c>
      <c r="D101" s="13" t="n">
        <v>34</v>
      </c>
    </row>
    <row r="102" customFormat="false" ht="13.8" hidden="false" customHeight="false" outlineLevel="0" collapsed="false">
      <c r="A102" s="11" t="n">
        <v>44296</v>
      </c>
      <c r="B102" s="12" t="n">
        <v>4994</v>
      </c>
      <c r="C102" s="12" t="n">
        <v>32721</v>
      </c>
      <c r="D102" s="13" t="n">
        <v>40</v>
      </c>
    </row>
    <row r="103" customFormat="false" ht="13.8" hidden="false" customHeight="false" outlineLevel="0" collapsed="false">
      <c r="A103" s="11" t="n">
        <v>44297</v>
      </c>
      <c r="B103" s="12" t="n">
        <v>5171</v>
      </c>
      <c r="C103" s="12" t="n">
        <v>33820</v>
      </c>
      <c r="D103" s="13" t="n">
        <v>44</v>
      </c>
    </row>
    <row r="104" customFormat="false" ht="13.8" hidden="false" customHeight="false" outlineLevel="0" collapsed="false">
      <c r="A104" s="11" t="n">
        <v>44298</v>
      </c>
      <c r="B104" s="12" t="n">
        <v>5213</v>
      </c>
      <c r="C104" s="12" t="n">
        <v>36826</v>
      </c>
      <c r="D104" s="13" t="n">
        <v>39</v>
      </c>
    </row>
    <row r="105" customFormat="false" ht="13.8" hidden="false" customHeight="false" outlineLevel="0" collapsed="false">
      <c r="A105" s="11" t="n">
        <v>44299</v>
      </c>
      <c r="B105" s="12" t="n">
        <v>12493</v>
      </c>
      <c r="C105" s="12" t="n">
        <v>78634</v>
      </c>
      <c r="D105" s="13" t="n">
        <v>101</v>
      </c>
    </row>
    <row r="106" customFormat="false" ht="13.8" hidden="false" customHeight="false" outlineLevel="0" collapsed="false">
      <c r="A106" s="11" t="n">
        <v>44300</v>
      </c>
      <c r="B106" s="12" t="n">
        <v>15056</v>
      </c>
      <c r="C106" s="12" t="n">
        <v>94694</v>
      </c>
      <c r="D106" s="13" t="n">
        <v>82</v>
      </c>
    </row>
    <row r="107" customFormat="false" ht="13.8" hidden="false" customHeight="false" outlineLevel="0" collapsed="false">
      <c r="A107" s="11" t="n">
        <v>44301</v>
      </c>
      <c r="B107" s="12" t="n">
        <v>11065</v>
      </c>
      <c r="C107" s="12" t="n">
        <v>67303</v>
      </c>
      <c r="D107" s="13" t="n">
        <v>65</v>
      </c>
    </row>
    <row r="108" customFormat="false" ht="13.8" hidden="false" customHeight="false" outlineLevel="0" collapsed="false">
      <c r="A108" s="11" t="n">
        <v>44302</v>
      </c>
      <c r="B108" s="12" t="n">
        <v>8181</v>
      </c>
      <c r="C108" s="12" t="n">
        <v>41099</v>
      </c>
      <c r="D108" s="13" t="n">
        <v>65</v>
      </c>
    </row>
    <row r="109" customFormat="false" ht="13.8" hidden="false" customHeight="false" outlineLevel="0" collapsed="false">
      <c r="A109" s="11" t="n">
        <v>44303</v>
      </c>
      <c r="B109" s="12" t="n">
        <v>7742</v>
      </c>
      <c r="C109" s="12" t="n">
        <v>40324</v>
      </c>
      <c r="D109" s="13" t="n">
        <v>52</v>
      </c>
    </row>
    <row r="110" customFormat="false" ht="13.8" hidden="false" customHeight="false" outlineLevel="0" collapsed="false">
      <c r="A110" s="11" t="n">
        <v>44304</v>
      </c>
      <c r="B110" s="12" t="n">
        <v>7175</v>
      </c>
      <c r="C110" s="12" t="n">
        <v>41142</v>
      </c>
      <c r="D110" s="13" t="n">
        <v>56</v>
      </c>
    </row>
    <row r="111" customFormat="false" ht="13.8" hidden="false" customHeight="false" outlineLevel="0" collapsed="false">
      <c r="A111" s="11" t="n">
        <v>44305</v>
      </c>
      <c r="B111" s="12" t="n">
        <v>8236</v>
      </c>
      <c r="C111" s="12" t="n">
        <v>42599</v>
      </c>
      <c r="D111" s="13" t="n">
        <v>53</v>
      </c>
    </row>
    <row r="112" customFormat="false" ht="13.8" hidden="false" customHeight="false" outlineLevel="0" collapsed="false">
      <c r="A112" s="11" t="n">
        <v>44306</v>
      </c>
      <c r="B112" s="12" t="n">
        <v>7475</v>
      </c>
      <c r="C112" s="12" t="n">
        <v>41727</v>
      </c>
      <c r="D112" s="13" t="n">
        <v>55</v>
      </c>
    </row>
    <row r="113" customFormat="false" ht="13.8" hidden="false" customHeight="false" outlineLevel="0" collapsed="false">
      <c r="A113" s="11" t="n">
        <v>44307</v>
      </c>
      <c r="B113" s="12" t="n">
        <v>9401</v>
      </c>
      <c r="C113" s="12" t="n">
        <v>53109</v>
      </c>
      <c r="D113" s="13" t="n">
        <v>48</v>
      </c>
    </row>
    <row r="114" customFormat="false" ht="13.8" hidden="false" customHeight="false" outlineLevel="0" collapsed="false">
      <c r="A114" s="11" t="n">
        <v>44308</v>
      </c>
      <c r="B114" s="12" t="n">
        <v>7684</v>
      </c>
      <c r="C114" s="12" t="n">
        <v>42890</v>
      </c>
      <c r="D114" s="13" t="n">
        <v>42</v>
      </c>
    </row>
    <row r="115" customFormat="false" ht="13.8" hidden="false" customHeight="false" outlineLevel="0" collapsed="false">
      <c r="A115" s="11" t="n">
        <v>44309</v>
      </c>
      <c r="B115" s="12" t="n">
        <v>6494</v>
      </c>
      <c r="C115" s="12" t="n">
        <v>31053</v>
      </c>
      <c r="D115" s="13" t="n">
        <v>37</v>
      </c>
    </row>
    <row r="116" customFormat="false" ht="13.8" hidden="false" customHeight="false" outlineLevel="0" collapsed="false">
      <c r="A116" s="11" t="n">
        <v>44310</v>
      </c>
      <c r="B116" s="12" t="n">
        <v>5809</v>
      </c>
      <c r="C116" s="12" t="n">
        <v>37309</v>
      </c>
      <c r="D116" s="13" t="n">
        <v>35</v>
      </c>
    </row>
    <row r="117" customFormat="false" ht="13.8" hidden="false" customHeight="false" outlineLevel="0" collapsed="false">
      <c r="A117" s="11" t="n">
        <v>44311</v>
      </c>
      <c r="B117" s="12" t="n">
        <v>5720</v>
      </c>
      <c r="C117" s="12" t="n">
        <v>35722</v>
      </c>
      <c r="D117" s="13" t="n">
        <v>32</v>
      </c>
    </row>
    <row r="118" customFormat="false" ht="13.8" hidden="false" customHeight="false" outlineLevel="0" collapsed="false">
      <c r="A118" s="11" t="n">
        <v>44312</v>
      </c>
      <c r="B118" s="12" t="n">
        <v>6266</v>
      </c>
      <c r="C118" s="12" t="n">
        <v>35337</v>
      </c>
      <c r="D118" s="13" t="n">
        <v>30</v>
      </c>
    </row>
    <row r="119" customFormat="false" ht="13.8" hidden="false" customHeight="false" outlineLevel="0" collapsed="false">
      <c r="A119" s="11" t="n">
        <v>44313</v>
      </c>
      <c r="B119" s="12" t="n">
        <v>5968</v>
      </c>
      <c r="C119" s="12" t="n">
        <v>39710</v>
      </c>
      <c r="D119" s="13" t="n">
        <v>47</v>
      </c>
    </row>
    <row r="120" customFormat="false" ht="13.8" hidden="false" customHeight="false" outlineLevel="0" collapsed="false">
      <c r="A120" s="11" t="n">
        <v>44314</v>
      </c>
      <c r="B120" s="12" t="n">
        <v>5863</v>
      </c>
      <c r="C120" s="12" t="n">
        <v>48334</v>
      </c>
      <c r="D120" s="13" t="n">
        <v>38</v>
      </c>
    </row>
    <row r="121" customFormat="false" ht="13.8" hidden="false" customHeight="false" outlineLevel="0" collapsed="false">
      <c r="A121" s="11" t="n">
        <v>44315</v>
      </c>
      <c r="B121" s="12" t="n">
        <v>6079</v>
      </c>
      <c r="C121" s="12" t="n">
        <v>52851</v>
      </c>
      <c r="D121" s="13" t="n">
        <v>37</v>
      </c>
    </row>
    <row r="122" customFormat="false" ht="13.8" hidden="false" customHeight="false" outlineLevel="0" collapsed="false">
      <c r="A122" s="11" t="n">
        <v>44316</v>
      </c>
      <c r="B122" s="12" t="n">
        <v>5670</v>
      </c>
      <c r="C122" s="12" t="n">
        <v>32300</v>
      </c>
      <c r="D122" s="13" t="n">
        <v>33</v>
      </c>
    </row>
    <row r="123" customFormat="false" ht="13.8" hidden="false" customHeight="false" outlineLevel="0" collapsed="false">
      <c r="A123" s="11" t="n">
        <v>44317</v>
      </c>
      <c r="B123" s="12" t="n">
        <v>5896</v>
      </c>
      <c r="C123" s="12" t="n">
        <v>27587</v>
      </c>
      <c r="D123" s="13" t="n">
        <v>35</v>
      </c>
    </row>
    <row r="124" customFormat="false" ht="13.8" hidden="false" customHeight="false" outlineLevel="0" collapsed="false">
      <c r="A124" s="11" t="n">
        <v>44318</v>
      </c>
      <c r="B124" s="12" t="n">
        <v>6036</v>
      </c>
      <c r="C124" s="12" t="n">
        <v>45674</v>
      </c>
      <c r="D124" s="13" t="n">
        <v>47</v>
      </c>
    </row>
    <row r="125" customFormat="false" ht="13.8" hidden="false" customHeight="false" outlineLevel="0" collapsed="false">
      <c r="A125" s="11" t="n">
        <v>44319</v>
      </c>
      <c r="B125" s="12" t="n">
        <v>6037</v>
      </c>
      <c r="C125" s="12" t="n">
        <v>49173</v>
      </c>
      <c r="D125" s="13" t="n">
        <v>43</v>
      </c>
    </row>
    <row r="126" customFormat="false" ht="13.8" hidden="false" customHeight="false" outlineLevel="0" collapsed="false">
      <c r="A126" s="11" t="n">
        <v>44320</v>
      </c>
      <c r="B126" s="12" t="n">
        <v>4904</v>
      </c>
      <c r="C126" s="12" t="n">
        <v>46436</v>
      </c>
      <c r="D126" s="13" t="n">
        <v>42</v>
      </c>
    </row>
    <row r="127" customFormat="false" ht="13.8" hidden="false" customHeight="false" outlineLevel="0" collapsed="false">
      <c r="A127" s="11" t="n">
        <v>44321</v>
      </c>
      <c r="B127" s="12" t="n">
        <v>5677</v>
      </c>
      <c r="C127" s="12" t="n">
        <v>43435</v>
      </c>
      <c r="D127" s="13" t="n">
        <v>47</v>
      </c>
    </row>
    <row r="128" customFormat="false" ht="13.8" hidden="false" customHeight="false" outlineLevel="0" collapsed="false">
      <c r="A128" s="11" t="n">
        <v>44322</v>
      </c>
      <c r="B128" s="12" t="n">
        <v>5429</v>
      </c>
      <c r="C128" s="12" t="n">
        <v>26017</v>
      </c>
      <c r="D128" s="13" t="n">
        <v>30</v>
      </c>
    </row>
    <row r="129" customFormat="false" ht="13.8" hidden="false" customHeight="false" outlineLevel="0" collapsed="false">
      <c r="A129" s="11" t="n">
        <v>44323</v>
      </c>
      <c r="B129" s="12" t="n">
        <v>4985</v>
      </c>
      <c r="C129" s="12" t="n">
        <v>27058</v>
      </c>
      <c r="D129" s="13" t="n">
        <v>30</v>
      </c>
    </row>
    <row r="130" customFormat="false" ht="13.8" hidden="false" customHeight="false" outlineLevel="0" collapsed="false">
      <c r="A130" s="11" t="n">
        <v>44324</v>
      </c>
      <c r="B130" s="12" t="n">
        <v>5078</v>
      </c>
      <c r="C130" s="12" t="n">
        <v>28772</v>
      </c>
      <c r="D130" s="13" t="n">
        <v>32</v>
      </c>
    </row>
    <row r="131" customFormat="false" ht="13.8" hidden="false" customHeight="false" outlineLevel="0" collapsed="false">
      <c r="A131" s="11" t="n">
        <v>44325</v>
      </c>
      <c r="B131" s="12" t="n">
        <v>5203</v>
      </c>
      <c r="C131" s="12" t="n">
        <v>25281</v>
      </c>
      <c r="D131" s="13" t="n">
        <v>41</v>
      </c>
    </row>
    <row r="132" customFormat="false" ht="13.8" hidden="false" customHeight="false" outlineLevel="0" collapsed="false">
      <c r="A132" s="11" t="n">
        <v>44326</v>
      </c>
      <c r="B132" s="12" t="n">
        <v>4754</v>
      </c>
      <c r="C132" s="12" t="n">
        <v>24720</v>
      </c>
      <c r="D132" s="13" t="n">
        <v>37</v>
      </c>
    </row>
    <row r="133" customFormat="false" ht="13.8" hidden="false" customHeight="false" outlineLevel="0" collapsed="false">
      <c r="A133" s="11" t="n">
        <v>44327</v>
      </c>
      <c r="B133" s="12" t="n">
        <v>4979</v>
      </c>
      <c r="C133" s="12" t="n">
        <v>32730</v>
      </c>
      <c r="D133" s="13" t="n">
        <v>27</v>
      </c>
    </row>
    <row r="134" customFormat="false" ht="13.8" hidden="false" customHeight="false" outlineLevel="0" collapsed="false">
      <c r="A134" s="11" t="n">
        <v>44328</v>
      </c>
      <c r="B134" s="12" t="n">
        <v>4785</v>
      </c>
      <c r="C134" s="12" t="n">
        <v>39891</v>
      </c>
      <c r="D134" s="13" t="n">
        <v>45</v>
      </c>
    </row>
    <row r="135" customFormat="false" ht="13.8" hidden="false" customHeight="false" outlineLevel="0" collapsed="false">
      <c r="A135" s="11" t="n">
        <v>44329</v>
      </c>
      <c r="B135" s="12" t="n">
        <v>5294</v>
      </c>
      <c r="C135" s="12" t="n">
        <v>35988</v>
      </c>
      <c r="D135" s="13" t="n">
        <v>36</v>
      </c>
    </row>
    <row r="136" customFormat="false" ht="13.8" hidden="false" customHeight="false" outlineLevel="0" collapsed="false">
      <c r="A136" s="11" t="n">
        <v>44330</v>
      </c>
      <c r="B136" s="12" t="n">
        <v>5318</v>
      </c>
      <c r="C136" s="12" t="n">
        <v>33470</v>
      </c>
      <c r="D136" s="13" t="n">
        <v>32</v>
      </c>
    </row>
    <row r="137" customFormat="false" ht="13.8" hidden="false" customHeight="false" outlineLevel="0" collapsed="false">
      <c r="A137" s="11" t="n">
        <v>44331</v>
      </c>
      <c r="B137" s="12" t="n">
        <v>4851</v>
      </c>
      <c r="C137" s="12" t="n">
        <v>41819</v>
      </c>
      <c r="D137" s="13" t="n">
        <v>36</v>
      </c>
    </row>
    <row r="138" customFormat="false" ht="13.8" hidden="false" customHeight="false" outlineLevel="0" collapsed="false">
      <c r="A138" s="11" t="n">
        <v>44332</v>
      </c>
      <c r="B138" s="12" t="n">
        <v>4632</v>
      </c>
      <c r="C138" s="12" t="n">
        <v>41762</v>
      </c>
      <c r="D138" s="13" t="n">
        <v>35</v>
      </c>
    </row>
    <row r="139" customFormat="false" ht="13.8" hidden="false" customHeight="false" outlineLevel="0" collapsed="false">
      <c r="A139" s="11" t="n">
        <v>44333</v>
      </c>
      <c r="B139" s="12" t="n">
        <v>5338</v>
      </c>
      <c r="C139" s="12" t="n">
        <v>40233</v>
      </c>
      <c r="D139" s="13" t="n">
        <v>36</v>
      </c>
    </row>
    <row r="140" customFormat="false" ht="13.8" hidden="false" customHeight="false" outlineLevel="0" collapsed="false">
      <c r="A140" s="11" t="n">
        <v>44334</v>
      </c>
      <c r="B140" s="12" t="n">
        <v>4953</v>
      </c>
      <c r="C140" s="12" t="n">
        <v>36833</v>
      </c>
      <c r="D140" s="13" t="n">
        <v>41</v>
      </c>
    </row>
    <row r="141" customFormat="false" ht="13.8" hidden="false" customHeight="false" outlineLevel="0" collapsed="false">
      <c r="A141" s="11" t="n">
        <v>44335</v>
      </c>
      <c r="B141" s="12" t="n">
        <v>4975</v>
      </c>
      <c r="C141" s="12" t="n">
        <v>31880</v>
      </c>
      <c r="D141" s="13" t="n">
        <v>31</v>
      </c>
    </row>
    <row r="142" customFormat="false" ht="13.8" hidden="false" customHeight="false" outlineLevel="0" collapsed="false">
      <c r="A142" s="11" t="n">
        <v>44336</v>
      </c>
      <c r="B142" s="12" t="n">
        <v>4676</v>
      </c>
      <c r="C142" s="12" t="n">
        <v>39393</v>
      </c>
      <c r="D142" s="13" t="n">
        <v>25</v>
      </c>
    </row>
    <row r="143" customFormat="false" ht="13.8" hidden="false" customHeight="false" outlineLevel="0" collapsed="false">
      <c r="A143" s="11" t="n">
        <v>44337</v>
      </c>
      <c r="B143" s="12" t="n">
        <v>4149</v>
      </c>
      <c r="C143" s="12" t="n">
        <v>27917</v>
      </c>
      <c r="D143" s="13" t="n">
        <v>26</v>
      </c>
    </row>
    <row r="144" customFormat="false" ht="13.8" hidden="false" customHeight="false" outlineLevel="0" collapsed="false">
      <c r="A144" s="11" t="n">
        <v>44338</v>
      </c>
      <c r="B144" s="12" t="n">
        <v>4867</v>
      </c>
      <c r="C144" s="12" t="n">
        <v>25427</v>
      </c>
      <c r="D144" s="13" t="n">
        <v>33</v>
      </c>
    </row>
    <row r="145" customFormat="false" ht="13.8" hidden="false" customHeight="false" outlineLevel="0" collapsed="false">
      <c r="A145" s="11" t="n">
        <v>44339</v>
      </c>
      <c r="B145" s="12" t="n">
        <v>4509</v>
      </c>
      <c r="C145" s="12" t="n">
        <v>35790</v>
      </c>
      <c r="D145" s="13" t="n">
        <v>28</v>
      </c>
    </row>
    <row r="146" customFormat="false" ht="13.8" hidden="false" customHeight="false" outlineLevel="0" collapsed="false">
      <c r="A146" s="11" t="n">
        <v>44340</v>
      </c>
      <c r="B146" s="12" t="n">
        <v>4846</v>
      </c>
      <c r="C146" s="12" t="n">
        <v>33315</v>
      </c>
      <c r="D146" s="13" t="n">
        <v>27</v>
      </c>
    </row>
    <row r="147" customFormat="false" ht="13.8" hidden="false" customHeight="false" outlineLevel="0" collapsed="false">
      <c r="A147" s="11" t="n">
        <v>44341</v>
      </c>
      <c r="B147" s="12" t="n">
        <v>5245</v>
      </c>
      <c r="C147" s="12" t="n">
        <v>35784</v>
      </c>
      <c r="D147" s="13" t="n">
        <v>24</v>
      </c>
    </row>
    <row r="148" customFormat="false" ht="13.8" hidden="false" customHeight="false" outlineLevel="0" collapsed="false">
      <c r="A148" s="11" t="n">
        <v>44342</v>
      </c>
      <c r="B148" s="12" t="n">
        <v>4541</v>
      </c>
      <c r="C148" s="12" t="n">
        <v>36154</v>
      </c>
      <c r="D148" s="13" t="n">
        <v>28</v>
      </c>
    </row>
    <row r="149" customFormat="false" ht="13.8" hidden="false" customHeight="false" outlineLevel="0" collapsed="false">
      <c r="A149" s="11" t="n">
        <v>44343</v>
      </c>
      <c r="B149" s="12" t="n">
        <v>4759</v>
      </c>
      <c r="C149" s="12" t="n">
        <v>36264</v>
      </c>
      <c r="D149" s="13" t="n">
        <v>40</v>
      </c>
    </row>
    <row r="150" customFormat="false" ht="13.8" hidden="false" customHeight="false" outlineLevel="0" collapsed="false">
      <c r="A150" s="11" t="n">
        <v>44344</v>
      </c>
      <c r="B150" s="12" t="n">
        <v>5138</v>
      </c>
      <c r="C150" s="12" t="n">
        <v>38216</v>
      </c>
      <c r="D150" s="13" t="n">
        <v>31</v>
      </c>
    </row>
    <row r="151" customFormat="false" ht="13.8" hidden="false" customHeight="false" outlineLevel="0" collapsed="false">
      <c r="A151" s="11" t="n">
        <v>44345</v>
      </c>
      <c r="B151" s="12" t="n">
        <v>4864</v>
      </c>
      <c r="C151" s="12" t="n">
        <v>26510</v>
      </c>
      <c r="D151" s="13" t="n">
        <v>28</v>
      </c>
    </row>
    <row r="152" customFormat="false" ht="13.8" hidden="false" customHeight="false" outlineLevel="0" collapsed="false">
      <c r="A152" s="11" t="n">
        <v>44346</v>
      </c>
      <c r="B152" s="12" t="n">
        <v>4539</v>
      </c>
      <c r="C152" s="12" t="n">
        <v>25465</v>
      </c>
      <c r="D152" s="13" t="n">
        <v>23</v>
      </c>
    </row>
    <row r="153" customFormat="false" ht="13.8" hidden="false" customHeight="false" outlineLevel="0" collapsed="false">
      <c r="A153" s="11" t="n">
        <v>44347</v>
      </c>
      <c r="B153" s="12" t="n">
        <v>4415</v>
      </c>
      <c r="C153" s="12" t="n">
        <v>29475</v>
      </c>
      <c r="D153" s="13" t="n">
        <v>31</v>
      </c>
    </row>
    <row r="154" customFormat="false" ht="13.8" hidden="false" customHeight="false" outlineLevel="0" collapsed="false">
      <c r="A154" s="11" t="n">
        <v>44348</v>
      </c>
      <c r="B154" s="12" t="n">
        <v>4857</v>
      </c>
      <c r="C154" s="12" t="n">
        <v>42102</v>
      </c>
      <c r="D154" s="13" t="n">
        <v>26</v>
      </c>
    </row>
    <row r="155" customFormat="false" ht="13.8" hidden="false" customHeight="false" outlineLevel="0" collapsed="false">
      <c r="A155" s="11" t="n">
        <v>44349</v>
      </c>
      <c r="B155" s="12" t="n">
        <v>4497</v>
      </c>
      <c r="C155" s="12" t="n">
        <v>30289</v>
      </c>
      <c r="D155" s="13" t="n">
        <v>31</v>
      </c>
    </row>
    <row r="156" customFormat="false" ht="13.8" hidden="false" customHeight="false" outlineLevel="0" collapsed="false">
      <c r="A156" s="11" t="n">
        <v>44350</v>
      </c>
      <c r="B156" s="12" t="n">
        <v>4444</v>
      </c>
      <c r="C156" s="12" t="n">
        <v>27439</v>
      </c>
      <c r="D156" s="13" t="n">
        <v>23</v>
      </c>
    </row>
    <row r="157" customFormat="false" ht="13.8" hidden="false" customHeight="false" outlineLevel="0" collapsed="false">
      <c r="A157" s="11" t="n">
        <v>44351</v>
      </c>
      <c r="B157" s="12" t="n">
        <v>4244</v>
      </c>
      <c r="C157" s="12" t="n">
        <v>30031</v>
      </c>
      <c r="D157" s="13" t="n">
        <v>29</v>
      </c>
    </row>
    <row r="158" customFormat="false" ht="13.8" hidden="false" customHeight="false" outlineLevel="0" collapsed="false">
      <c r="A158" s="11" t="n">
        <v>44352</v>
      </c>
      <c r="B158" s="12" t="n">
        <v>4664</v>
      </c>
      <c r="C158" s="12" t="n">
        <v>27613</v>
      </c>
      <c r="D158" s="13" t="n">
        <v>29</v>
      </c>
    </row>
    <row r="159" customFormat="false" ht="13.8" hidden="false" customHeight="false" outlineLevel="0" collapsed="false">
      <c r="A159" s="11" t="n">
        <v>44353</v>
      </c>
      <c r="B159" s="12" t="n">
        <v>4632</v>
      </c>
      <c r="C159" s="12" t="n">
        <v>32347</v>
      </c>
      <c r="D159" s="13" t="n">
        <v>23</v>
      </c>
    </row>
    <row r="160" customFormat="false" ht="13.8" hidden="false" customHeight="false" outlineLevel="0" collapsed="false">
      <c r="A160" s="11" t="n">
        <v>44354</v>
      </c>
      <c r="B160" s="12" t="n">
        <v>4444</v>
      </c>
      <c r="C160" s="12" t="n">
        <v>31903</v>
      </c>
      <c r="D160" s="13" t="n">
        <v>22</v>
      </c>
    </row>
    <row r="161" customFormat="false" ht="13.8" hidden="false" customHeight="false" outlineLevel="0" collapsed="false">
      <c r="A161" s="11" t="n">
        <v>44355</v>
      </c>
      <c r="B161" s="12" t="n">
        <v>4226</v>
      </c>
      <c r="C161" s="12" t="n">
        <v>25094</v>
      </c>
      <c r="D161" s="13" t="n">
        <v>21</v>
      </c>
    </row>
    <row r="162" customFormat="false" ht="13.8" hidden="false" customHeight="false" outlineLevel="0" collapsed="false">
      <c r="A162" s="11" t="n">
        <v>44356</v>
      </c>
      <c r="B162" s="12" t="n">
        <v>4387</v>
      </c>
      <c r="C162" s="12" t="n">
        <v>29894</v>
      </c>
      <c r="D162" s="13" t="n">
        <v>19</v>
      </c>
    </row>
    <row r="163" customFormat="false" ht="13.8" hidden="false" customHeight="false" outlineLevel="0" collapsed="false">
      <c r="A163" s="11" t="n">
        <v>44357</v>
      </c>
      <c r="B163" s="12" t="n">
        <v>5103</v>
      </c>
      <c r="C163" s="12" t="n">
        <v>31030</v>
      </c>
      <c r="D163" s="13" t="n">
        <v>24</v>
      </c>
    </row>
    <row r="164" customFormat="false" ht="13.8" hidden="false" customHeight="false" outlineLevel="0" collapsed="false">
      <c r="A164" s="11" t="n">
        <v>44358</v>
      </c>
      <c r="B164" s="12" t="n">
        <v>4087</v>
      </c>
      <c r="C164" s="12" t="n">
        <v>25056</v>
      </c>
      <c r="D164" s="13" t="n">
        <v>25</v>
      </c>
    </row>
    <row r="165" customFormat="false" ht="13.8" hidden="false" customHeight="false" outlineLevel="0" collapsed="false">
      <c r="A165" s="11" t="n">
        <v>44359</v>
      </c>
      <c r="B165" s="12" t="n">
        <v>4173</v>
      </c>
      <c r="C165" s="12" t="n">
        <v>33194</v>
      </c>
      <c r="D165" s="13" t="n">
        <v>32</v>
      </c>
    </row>
    <row r="166" customFormat="false" ht="13.8" hidden="false" customHeight="false" outlineLevel="0" collapsed="false">
      <c r="A166" s="11" t="n">
        <v>44360</v>
      </c>
      <c r="B166" s="12" t="n">
        <v>4650</v>
      </c>
      <c r="C166" s="12" t="n">
        <v>37761</v>
      </c>
      <c r="D166" s="13" t="n">
        <v>21</v>
      </c>
    </row>
    <row r="167" customFormat="false" ht="13.8" hidden="false" customHeight="false" outlineLevel="0" collapsed="false">
      <c r="A167" s="11" t="n">
        <v>44361</v>
      </c>
      <c r="B167" s="12" t="n">
        <v>4747</v>
      </c>
      <c r="C167" s="12" t="n">
        <v>35002</v>
      </c>
      <c r="D167" s="13" t="n">
        <v>27</v>
      </c>
    </row>
    <row r="168" customFormat="false" ht="13.8" hidden="false" customHeight="false" outlineLevel="0" collapsed="false">
      <c r="A168" s="11" t="n">
        <v>44362</v>
      </c>
      <c r="B168" s="12" t="n">
        <v>4300</v>
      </c>
      <c r="C168" s="12" t="n">
        <v>31693</v>
      </c>
      <c r="D168" s="13" t="n">
        <v>20</v>
      </c>
    </row>
    <row r="169" customFormat="false" ht="13.8" hidden="false" customHeight="false" outlineLevel="0" collapsed="false">
      <c r="A169" s="11" t="n">
        <v>44363</v>
      </c>
      <c r="B169" s="12" t="n">
        <v>4458</v>
      </c>
      <c r="C169" s="12" t="n">
        <v>29294</v>
      </c>
      <c r="D169" s="13" t="n">
        <v>24</v>
      </c>
    </row>
    <row r="170" customFormat="false" ht="13.8" hidden="false" customHeight="false" outlineLevel="0" collapsed="false">
      <c r="A170" s="11" t="n">
        <v>44364</v>
      </c>
      <c r="B170" s="12" t="n">
        <v>4746</v>
      </c>
      <c r="C170" s="12" t="n">
        <v>30017</v>
      </c>
      <c r="D170" s="13" t="n">
        <v>22</v>
      </c>
    </row>
    <row r="171" customFormat="false" ht="13.8" hidden="false" customHeight="false" outlineLevel="0" collapsed="false">
      <c r="A171" s="11" t="n">
        <v>44365</v>
      </c>
      <c r="B171" s="12" t="n">
        <v>4072</v>
      </c>
      <c r="C171" s="12" t="n">
        <v>27993</v>
      </c>
      <c r="D171" s="13" t="n">
        <v>19</v>
      </c>
    </row>
    <row r="172" customFormat="false" ht="13.8" hidden="false" customHeight="false" outlineLevel="0" collapsed="false">
      <c r="A172" s="11" t="n">
        <v>44366</v>
      </c>
      <c r="B172" s="12" t="n">
        <v>4311</v>
      </c>
      <c r="C172" s="12" t="n">
        <v>42474</v>
      </c>
      <c r="D172" s="13" t="n">
        <v>24</v>
      </c>
    </row>
    <row r="173" customFormat="false" ht="13.8" hidden="false" customHeight="false" outlineLevel="0" collapsed="false">
      <c r="A173" s="11" t="n">
        <v>44367</v>
      </c>
      <c r="B173" s="12" t="n">
        <v>3963</v>
      </c>
      <c r="C173" s="12" t="n">
        <v>30034</v>
      </c>
      <c r="D173" s="13" t="n">
        <v>25</v>
      </c>
    </row>
    <row r="174" customFormat="false" ht="13.8" hidden="false" customHeight="false" outlineLevel="0" collapsed="false">
      <c r="A174" s="11" t="n">
        <v>44368</v>
      </c>
      <c r="B174" s="12" t="n">
        <v>4182</v>
      </c>
      <c r="C174" s="12" t="n">
        <v>28497</v>
      </c>
      <c r="D174" s="13" t="n">
        <v>31</v>
      </c>
    </row>
    <row r="175" customFormat="false" ht="13.8" hidden="false" customHeight="false" outlineLevel="0" collapsed="false">
      <c r="A175" s="11" t="n">
        <v>44369</v>
      </c>
      <c r="B175" s="12" t="n">
        <v>4688</v>
      </c>
      <c r="C175" s="12" t="n">
        <v>29713</v>
      </c>
      <c r="D175" s="13" t="n">
        <v>31</v>
      </c>
    </row>
    <row r="176" customFormat="false" ht="13.8" hidden="false" customHeight="false" outlineLevel="0" collapsed="false">
      <c r="A176" s="11" t="n">
        <v>44370</v>
      </c>
      <c r="B176" s="12" t="n">
        <v>4151</v>
      </c>
      <c r="C176" s="12" t="n">
        <v>25586</v>
      </c>
      <c r="D176" s="13" t="n">
        <v>28</v>
      </c>
    </row>
    <row r="177" customFormat="false" ht="13.8" hidden="false" customHeight="false" outlineLevel="0" collapsed="false">
      <c r="A177" s="11" t="n">
        <v>44371</v>
      </c>
      <c r="B177" s="12" t="n">
        <v>3924</v>
      </c>
      <c r="C177" s="12" t="n">
        <v>24048</v>
      </c>
      <c r="D177" s="13" t="n">
        <v>29</v>
      </c>
    </row>
    <row r="178" customFormat="false" ht="13.8" hidden="false" customHeight="false" outlineLevel="0" collapsed="false">
      <c r="A178" s="11" t="n">
        <v>44372</v>
      </c>
      <c r="B178" s="12" t="n">
        <v>3818</v>
      </c>
      <c r="C178" s="12" t="n">
        <v>31096</v>
      </c>
      <c r="D178" s="13" t="n">
        <v>31</v>
      </c>
    </row>
    <row r="179" customFormat="false" ht="13.8" hidden="false" customHeight="false" outlineLevel="0" collapsed="false">
      <c r="A179" s="11" t="n">
        <v>44373</v>
      </c>
      <c r="B179" s="12" t="n">
        <v>4124</v>
      </c>
      <c r="C179" s="12" t="n">
        <v>29554</v>
      </c>
      <c r="D179" s="13" t="n">
        <v>30</v>
      </c>
    </row>
    <row r="180" customFormat="false" ht="13.8" hidden="false" customHeight="false" outlineLevel="0" collapsed="false">
      <c r="A180" s="11" t="n">
        <v>44374</v>
      </c>
      <c r="B180" s="12" t="n">
        <v>4402</v>
      </c>
      <c r="C180" s="12" t="n">
        <v>28721</v>
      </c>
      <c r="D180" s="13" t="n">
        <v>37</v>
      </c>
    </row>
    <row r="181" customFormat="false" ht="13.8" hidden="false" customHeight="false" outlineLevel="0" collapsed="false">
      <c r="A181" s="11" t="n">
        <v>44375</v>
      </c>
      <c r="B181" s="12" t="n">
        <v>5060</v>
      </c>
      <c r="C181" s="12" t="n">
        <v>30574</v>
      </c>
      <c r="D181" s="13" t="n">
        <v>36</v>
      </c>
    </row>
    <row r="182" customFormat="false" ht="13.8" hidden="false" customHeight="false" outlineLevel="0" collapsed="false">
      <c r="A182" s="11" t="n">
        <v>44376</v>
      </c>
      <c r="B182" s="12" t="n">
        <v>4273</v>
      </c>
      <c r="C182" s="12" t="n">
        <v>20991</v>
      </c>
      <c r="D182" s="13" t="n">
        <v>25</v>
      </c>
    </row>
    <row r="183" customFormat="false" ht="13.8" hidden="false" customHeight="false" outlineLevel="0" collapsed="false">
      <c r="A183" s="11" t="n">
        <v>44377</v>
      </c>
      <c r="B183" s="12" t="n">
        <v>7868</v>
      </c>
      <c r="C183" s="12" t="n">
        <v>36987</v>
      </c>
      <c r="D183" s="13" t="n">
        <v>33</v>
      </c>
    </row>
    <row r="184" customFormat="false" ht="13.8" hidden="false" customHeight="false" outlineLevel="0" collapsed="false">
      <c r="A184" s="11" t="n">
        <v>44348</v>
      </c>
      <c r="B184" s="12" t="n">
        <v>4857</v>
      </c>
      <c r="C184" s="12" t="n">
        <v>42102</v>
      </c>
      <c r="D184" s="13" t="n">
        <v>26</v>
      </c>
    </row>
    <row r="185" customFormat="false" ht="13.8" hidden="false" customHeight="false" outlineLevel="0" collapsed="false">
      <c r="A185" s="11" t="n">
        <v>44349</v>
      </c>
      <c r="B185" s="12" t="n">
        <v>4497</v>
      </c>
      <c r="C185" s="12" t="n">
        <v>30289</v>
      </c>
      <c r="D185" s="13" t="n">
        <v>31</v>
      </c>
    </row>
    <row r="186" customFormat="false" ht="13.8" hidden="false" customHeight="false" outlineLevel="0" collapsed="false">
      <c r="A186" s="11" t="n">
        <v>44350</v>
      </c>
      <c r="B186" s="12" t="n">
        <v>4444</v>
      </c>
      <c r="C186" s="12" t="n">
        <v>27439</v>
      </c>
      <c r="D186" s="13" t="n">
        <v>23</v>
      </c>
    </row>
    <row r="187" customFormat="false" ht="13.8" hidden="false" customHeight="false" outlineLevel="0" collapsed="false">
      <c r="A187" s="11" t="n">
        <v>44351</v>
      </c>
      <c r="B187" s="12" t="n">
        <v>4244</v>
      </c>
      <c r="C187" s="12" t="n">
        <v>30031</v>
      </c>
      <c r="D187" s="13" t="n">
        <v>29</v>
      </c>
    </row>
    <row r="188" customFormat="false" ht="13.8" hidden="false" customHeight="false" outlineLevel="0" collapsed="false">
      <c r="A188" s="11" t="n">
        <v>44352</v>
      </c>
      <c r="B188" s="12" t="n">
        <v>4664</v>
      </c>
      <c r="C188" s="12" t="n">
        <v>27613</v>
      </c>
      <c r="D188" s="13" t="n">
        <v>29</v>
      </c>
    </row>
    <row r="189" customFormat="false" ht="13.8" hidden="false" customHeight="false" outlineLevel="0" collapsed="false">
      <c r="A189" s="11" t="n">
        <v>44353</v>
      </c>
      <c r="B189" s="12" t="n">
        <v>4632</v>
      </c>
      <c r="C189" s="12" t="n">
        <v>32347</v>
      </c>
      <c r="D189" s="13" t="n">
        <v>23</v>
      </c>
    </row>
    <row r="190" customFormat="false" ht="13.8" hidden="false" customHeight="false" outlineLevel="0" collapsed="false">
      <c r="A190" s="11" t="n">
        <v>44354</v>
      </c>
      <c r="B190" s="12" t="n">
        <v>4444</v>
      </c>
      <c r="C190" s="12" t="n">
        <v>31903</v>
      </c>
      <c r="D190" s="13" t="n">
        <v>22</v>
      </c>
    </row>
    <row r="191" customFormat="false" ht="13.8" hidden="false" customHeight="false" outlineLevel="0" collapsed="false">
      <c r="A191" s="11" t="n">
        <v>44355</v>
      </c>
      <c r="B191" s="12" t="n">
        <v>4226</v>
      </c>
      <c r="C191" s="12" t="n">
        <v>25094</v>
      </c>
      <c r="D191" s="13" t="n">
        <v>21</v>
      </c>
    </row>
    <row r="192" customFormat="false" ht="13.8" hidden="false" customHeight="false" outlineLevel="0" collapsed="false">
      <c r="A192" s="11" t="n">
        <v>44356</v>
      </c>
      <c r="B192" s="12" t="n">
        <v>4387</v>
      </c>
      <c r="C192" s="12" t="n">
        <v>29894</v>
      </c>
      <c r="D192" s="13" t="n">
        <v>19</v>
      </c>
    </row>
    <row r="193" customFormat="false" ht="13.8" hidden="false" customHeight="false" outlineLevel="0" collapsed="false">
      <c r="A193" s="11" t="n">
        <v>44357</v>
      </c>
      <c r="B193" s="12" t="n">
        <v>5103</v>
      </c>
      <c r="C193" s="12" t="n">
        <v>31030</v>
      </c>
      <c r="D193" s="13" t="n">
        <v>24</v>
      </c>
    </row>
    <row r="194" customFormat="false" ht="13.8" hidden="false" customHeight="false" outlineLevel="0" collapsed="false">
      <c r="A194" s="11" t="n">
        <v>44358</v>
      </c>
      <c r="B194" s="12" t="n">
        <v>4087</v>
      </c>
      <c r="C194" s="12" t="n">
        <v>25056</v>
      </c>
      <c r="D194" s="13" t="n">
        <v>25</v>
      </c>
    </row>
    <row r="195" customFormat="false" ht="13.8" hidden="false" customHeight="false" outlineLevel="0" collapsed="false">
      <c r="A195" s="11" t="n">
        <v>44359</v>
      </c>
      <c r="B195" s="12" t="n">
        <v>4173</v>
      </c>
      <c r="C195" s="12" t="n">
        <v>33194</v>
      </c>
      <c r="D195" s="13" t="n">
        <v>32</v>
      </c>
    </row>
    <row r="196" customFormat="false" ht="13.8" hidden="false" customHeight="false" outlineLevel="0" collapsed="false">
      <c r="A196" s="11" t="n">
        <v>44360</v>
      </c>
      <c r="B196" s="12" t="n">
        <v>4650</v>
      </c>
      <c r="C196" s="12" t="n">
        <v>37761</v>
      </c>
      <c r="D196" s="13" t="n">
        <v>21</v>
      </c>
    </row>
    <row r="197" customFormat="false" ht="13.8" hidden="false" customHeight="false" outlineLevel="0" collapsed="false">
      <c r="A197" s="11" t="n">
        <v>44361</v>
      </c>
      <c r="B197" s="12" t="n">
        <v>4747</v>
      </c>
      <c r="C197" s="12" t="n">
        <v>35002</v>
      </c>
      <c r="D197" s="13" t="n">
        <v>27</v>
      </c>
    </row>
    <row r="198" customFormat="false" ht="13.8" hidden="false" customHeight="false" outlineLevel="0" collapsed="false">
      <c r="A198" s="11" t="n">
        <v>44362</v>
      </c>
      <c r="B198" s="12" t="n">
        <v>4300</v>
      </c>
      <c r="C198" s="12" t="n">
        <v>31693</v>
      </c>
      <c r="D198" s="13" t="n">
        <v>20</v>
      </c>
    </row>
    <row r="199" customFormat="false" ht="13.8" hidden="false" customHeight="false" outlineLevel="0" collapsed="false">
      <c r="A199" s="11" t="n">
        <v>44363</v>
      </c>
      <c r="B199" s="12" t="n">
        <v>4458</v>
      </c>
      <c r="C199" s="12" t="n">
        <v>29294</v>
      </c>
      <c r="D199" s="13" t="n">
        <v>24</v>
      </c>
    </row>
    <row r="200" customFormat="false" ht="13.8" hidden="false" customHeight="false" outlineLevel="0" collapsed="false">
      <c r="A200" s="11" t="n">
        <v>44364</v>
      </c>
      <c r="B200" s="12" t="n">
        <v>4746</v>
      </c>
      <c r="C200" s="12" t="n">
        <v>30017</v>
      </c>
      <c r="D200" s="13" t="n">
        <v>22</v>
      </c>
    </row>
    <row r="201" customFormat="false" ht="13.8" hidden="false" customHeight="false" outlineLevel="0" collapsed="false">
      <c r="A201" s="11" t="n">
        <v>44365</v>
      </c>
      <c r="B201" s="12" t="n">
        <v>4072</v>
      </c>
      <c r="C201" s="12" t="n">
        <v>27993</v>
      </c>
      <c r="D201" s="13" t="n">
        <v>19</v>
      </c>
    </row>
    <row r="202" customFormat="false" ht="13.8" hidden="false" customHeight="false" outlineLevel="0" collapsed="false">
      <c r="A202" s="11" t="n">
        <v>44366</v>
      </c>
      <c r="B202" s="12" t="n">
        <v>4311</v>
      </c>
      <c r="C202" s="12" t="n">
        <v>42474</v>
      </c>
      <c r="D202" s="13" t="n">
        <v>24</v>
      </c>
    </row>
    <row r="203" customFormat="false" ht="13.8" hidden="false" customHeight="false" outlineLevel="0" collapsed="false">
      <c r="A203" s="11" t="n">
        <v>44367</v>
      </c>
      <c r="B203" s="12" t="n">
        <v>3963</v>
      </c>
      <c r="C203" s="12" t="n">
        <v>30034</v>
      </c>
      <c r="D203" s="13" t="n">
        <v>25</v>
      </c>
    </row>
    <row r="204" customFormat="false" ht="13.8" hidden="false" customHeight="false" outlineLevel="0" collapsed="false">
      <c r="A204" s="11" t="n">
        <v>44368</v>
      </c>
      <c r="B204" s="12" t="n">
        <v>4182</v>
      </c>
      <c r="C204" s="12" t="n">
        <v>28497</v>
      </c>
      <c r="D204" s="13" t="n">
        <v>31</v>
      </c>
    </row>
    <row r="205" customFormat="false" ht="13.8" hidden="false" customHeight="false" outlineLevel="0" collapsed="false">
      <c r="A205" s="11" t="n">
        <v>44369</v>
      </c>
      <c r="B205" s="12" t="n">
        <v>4688</v>
      </c>
      <c r="C205" s="12" t="n">
        <v>29713</v>
      </c>
      <c r="D205" s="13" t="n">
        <v>31</v>
      </c>
    </row>
    <row r="206" customFormat="false" ht="13.8" hidden="false" customHeight="false" outlineLevel="0" collapsed="false">
      <c r="A206" s="11" t="n">
        <v>44370</v>
      </c>
      <c r="B206" s="12" t="n">
        <v>4151</v>
      </c>
      <c r="C206" s="12" t="n">
        <v>25586</v>
      </c>
      <c r="D206" s="13" t="n">
        <v>28</v>
      </c>
    </row>
    <row r="207" customFormat="false" ht="13.8" hidden="false" customHeight="false" outlineLevel="0" collapsed="false">
      <c r="A207" s="11" t="n">
        <v>44371</v>
      </c>
      <c r="B207" s="12" t="n">
        <v>3924</v>
      </c>
      <c r="C207" s="12" t="n">
        <v>24048</v>
      </c>
      <c r="D207" s="13" t="n">
        <v>29</v>
      </c>
    </row>
    <row r="208" customFormat="false" ht="13.8" hidden="false" customHeight="false" outlineLevel="0" collapsed="false">
      <c r="A208" s="11" t="n">
        <v>44372</v>
      </c>
      <c r="B208" s="12" t="n">
        <v>3818</v>
      </c>
      <c r="C208" s="12" t="n">
        <v>31096</v>
      </c>
      <c r="D208" s="13" t="n">
        <v>31</v>
      </c>
    </row>
    <row r="209" customFormat="false" ht="13.8" hidden="false" customHeight="false" outlineLevel="0" collapsed="false">
      <c r="A209" s="11" t="n">
        <v>44373</v>
      </c>
      <c r="B209" s="12" t="n">
        <v>4124</v>
      </c>
      <c r="C209" s="12" t="n">
        <v>29554</v>
      </c>
      <c r="D209" s="13" t="n">
        <v>30</v>
      </c>
    </row>
    <row r="210" customFormat="false" ht="13.8" hidden="false" customHeight="false" outlineLevel="0" collapsed="false">
      <c r="A210" s="11" t="n">
        <v>44374</v>
      </c>
      <c r="B210" s="12" t="n">
        <v>4402</v>
      </c>
      <c r="C210" s="12" t="n">
        <v>28721</v>
      </c>
      <c r="D210" s="13" t="n">
        <v>37</v>
      </c>
    </row>
    <row r="211" customFormat="false" ht="13.8" hidden="false" customHeight="false" outlineLevel="0" collapsed="false">
      <c r="A211" s="11" t="n">
        <v>44375</v>
      </c>
      <c r="B211" s="12" t="n">
        <v>5060</v>
      </c>
      <c r="C211" s="12" t="n">
        <v>30574</v>
      </c>
      <c r="D211" s="13" t="n">
        <v>36</v>
      </c>
    </row>
    <row r="212" customFormat="false" ht="13.8" hidden="false" customHeight="false" outlineLevel="0" collapsed="false">
      <c r="A212" s="11" t="n">
        <v>44376</v>
      </c>
      <c r="B212" s="12" t="n">
        <v>4273</v>
      </c>
      <c r="C212" s="12" t="n">
        <v>20991</v>
      </c>
      <c r="D212" s="13" t="n">
        <v>25</v>
      </c>
    </row>
    <row r="213" customFormat="false" ht="13.8" hidden="false" customHeight="false" outlineLevel="0" collapsed="false">
      <c r="A213" s="11" t="n">
        <v>44377</v>
      </c>
      <c r="B213" s="12" t="n">
        <v>7868</v>
      </c>
      <c r="C213" s="12" t="n">
        <v>36987</v>
      </c>
      <c r="D213" s="13" t="n">
        <v>33</v>
      </c>
    </row>
    <row r="214" customFormat="false" ht="13.8" hidden="false" customHeight="false" outlineLevel="0" collapsed="false">
      <c r="A214" s="11" t="n">
        <v>44378</v>
      </c>
      <c r="B214" s="12" t="n">
        <v>12269</v>
      </c>
      <c r="C214" s="12" t="n">
        <v>74927</v>
      </c>
      <c r="D214" s="13" t="n">
        <v>55</v>
      </c>
    </row>
    <row r="215" customFormat="false" ht="13.8" hidden="false" customHeight="false" outlineLevel="0" collapsed="false">
      <c r="A215" s="11" t="n">
        <v>44379</v>
      </c>
      <c r="B215" s="12" t="n">
        <v>8796</v>
      </c>
      <c r="C215" s="12" t="n">
        <v>66168</v>
      </c>
      <c r="D215" s="13" t="n">
        <v>36</v>
      </c>
    </row>
    <row r="216" customFormat="false" ht="13.8" hidden="false" customHeight="false" outlineLevel="0" collapsed="false">
      <c r="A216" s="11" t="n">
        <v>44380</v>
      </c>
      <c r="B216" s="12" t="n">
        <v>7124</v>
      </c>
      <c r="C216" s="12" t="n">
        <v>51152</v>
      </c>
      <c r="D216" s="13" t="n">
        <v>33</v>
      </c>
    </row>
    <row r="217" customFormat="false" ht="13.8" hidden="false" customHeight="false" outlineLevel="0" collapsed="false">
      <c r="A217" s="11" t="n">
        <v>44381</v>
      </c>
      <c r="B217" s="12" t="n">
        <v>7711</v>
      </c>
      <c r="C217" s="12" t="n">
        <v>42536</v>
      </c>
      <c r="D217" s="13" t="n">
        <v>37</v>
      </c>
    </row>
    <row r="218" customFormat="false" ht="13.8" hidden="false" customHeight="false" outlineLevel="0" collapsed="false">
      <c r="A218" s="11" t="n">
        <v>44382</v>
      </c>
      <c r="B218" s="12" t="n">
        <v>5887</v>
      </c>
      <c r="C218" s="12" t="n">
        <v>34591</v>
      </c>
      <c r="D218" s="13" t="n">
        <v>29</v>
      </c>
    </row>
    <row r="219" customFormat="false" ht="13.8" hidden="false" customHeight="false" outlineLevel="0" collapsed="false">
      <c r="A219" s="11" t="n">
        <v>44383</v>
      </c>
      <c r="B219" s="12" t="n">
        <v>5735</v>
      </c>
      <c r="C219" s="12" t="n">
        <v>35645</v>
      </c>
      <c r="D219" s="13" t="n">
        <v>37</v>
      </c>
    </row>
    <row r="220" customFormat="false" ht="13.8" hidden="false" customHeight="false" outlineLevel="0" collapsed="false">
      <c r="A220" s="11" t="n">
        <v>44384</v>
      </c>
      <c r="B220" s="12" t="n">
        <v>5684</v>
      </c>
      <c r="C220" s="12" t="n">
        <v>36440</v>
      </c>
      <c r="D220" s="13" t="n">
        <v>38</v>
      </c>
    </row>
    <row r="221" customFormat="false" ht="13.8" hidden="false" customHeight="false" outlineLevel="0" collapsed="false">
      <c r="A221" s="11" t="n">
        <v>44385</v>
      </c>
      <c r="B221" s="12" t="n">
        <v>5122</v>
      </c>
      <c r="C221" s="12" t="n">
        <v>31746</v>
      </c>
      <c r="D221" s="13" t="n">
        <v>34</v>
      </c>
    </row>
    <row r="222" customFormat="false" ht="13.8" hidden="false" customHeight="false" outlineLevel="0" collapsed="false">
      <c r="A222" s="11" t="n">
        <v>44386</v>
      </c>
      <c r="B222" s="12" t="n">
        <v>4923</v>
      </c>
      <c r="C222" s="12" t="n">
        <v>32126</v>
      </c>
      <c r="D222" s="13" t="n">
        <v>35</v>
      </c>
    </row>
    <row r="223" customFormat="false" ht="13.8" hidden="false" customHeight="false" outlineLevel="0" collapsed="false">
      <c r="A223" s="11" t="n">
        <v>44387</v>
      </c>
      <c r="B223" s="12" t="n">
        <v>4608</v>
      </c>
      <c r="C223" s="12" t="n">
        <v>32938</v>
      </c>
      <c r="D223" s="13" t="n">
        <v>32</v>
      </c>
    </row>
    <row r="224" customFormat="false" ht="13.8" hidden="false" customHeight="false" outlineLevel="0" collapsed="false">
      <c r="A224" s="11" t="n">
        <v>44388</v>
      </c>
      <c r="B224" s="12" t="n">
        <v>4828</v>
      </c>
      <c r="C224" s="12" t="n">
        <v>34766</v>
      </c>
      <c r="D224" s="13" t="n">
        <v>28</v>
      </c>
    </row>
    <row r="225" customFormat="false" ht="13.8" hidden="false" customHeight="false" outlineLevel="0" collapsed="false">
      <c r="A225" s="11" t="n">
        <v>44389</v>
      </c>
      <c r="B225" s="12" t="n">
        <v>5165</v>
      </c>
      <c r="C225" s="12" t="n">
        <v>36479</v>
      </c>
      <c r="D225" s="13" t="n">
        <v>37</v>
      </c>
    </row>
    <row r="226" customFormat="false" ht="13.8" hidden="false" customHeight="false" outlineLevel="0" collapsed="false">
      <c r="A226" s="11" t="n">
        <v>44390</v>
      </c>
      <c r="B226" s="12" t="n">
        <v>5810</v>
      </c>
      <c r="C226" s="12" t="n">
        <v>37781</v>
      </c>
      <c r="D226" s="13" t="n">
        <v>40</v>
      </c>
    </row>
    <row r="227" customFormat="false" ht="13.8" hidden="false" customHeight="false" outlineLevel="0" collapsed="false">
      <c r="A227" s="11" t="n">
        <v>44391</v>
      </c>
      <c r="B227" s="12" t="n">
        <v>4650</v>
      </c>
      <c r="C227" s="12" t="n">
        <v>33811</v>
      </c>
      <c r="D227" s="13" t="n">
        <v>24</v>
      </c>
    </row>
    <row r="228" customFormat="false" ht="13.8" hidden="false" customHeight="false" outlineLevel="0" collapsed="false">
      <c r="A228" s="11" t="n">
        <v>44392</v>
      </c>
      <c r="B228" s="12" t="n">
        <v>5161</v>
      </c>
      <c r="C228" s="12" t="n">
        <v>40662</v>
      </c>
      <c r="D228" s="13" t="n">
        <v>31</v>
      </c>
    </row>
    <row r="229" customFormat="false" ht="13.8" hidden="false" customHeight="false" outlineLevel="0" collapsed="false">
      <c r="A229" s="11" t="n">
        <v>44393</v>
      </c>
      <c r="B229" s="12" t="n">
        <v>4717</v>
      </c>
      <c r="C229" s="12" t="n">
        <v>35055</v>
      </c>
      <c r="D229" s="13" t="n">
        <v>24</v>
      </c>
    </row>
    <row r="230" customFormat="false" ht="13.8" hidden="false" customHeight="false" outlineLevel="0" collapsed="false">
      <c r="A230" s="11" t="n">
        <v>44394</v>
      </c>
      <c r="B230" s="12" t="n">
        <v>4330</v>
      </c>
      <c r="C230" s="12" t="n">
        <v>34968</v>
      </c>
      <c r="D230" s="13" t="n">
        <v>25</v>
      </c>
    </row>
    <row r="231" customFormat="false" ht="13.8" hidden="false" customHeight="false" outlineLevel="0" collapsed="false">
      <c r="A231" s="11" t="n">
        <v>44395</v>
      </c>
      <c r="B231" s="12" t="n">
        <v>4211</v>
      </c>
      <c r="C231" s="12" t="n">
        <v>36272</v>
      </c>
      <c r="D231" s="13" t="n">
        <v>40</v>
      </c>
    </row>
    <row r="232" customFormat="false" ht="13.8" hidden="false" customHeight="false" outlineLevel="0" collapsed="false">
      <c r="A232" s="11" t="n">
        <v>44396</v>
      </c>
      <c r="B232" s="12" t="n">
        <v>4183</v>
      </c>
      <c r="C232" s="12" t="n">
        <v>35283</v>
      </c>
      <c r="D232" s="13" t="n">
        <v>38</v>
      </c>
    </row>
    <row r="233" customFormat="false" ht="13.8" hidden="false" customHeight="false" outlineLevel="0" collapsed="false">
      <c r="A233" s="11" t="n">
        <v>44397</v>
      </c>
      <c r="B233" s="12" t="n">
        <v>4706</v>
      </c>
      <c r="C233" s="12" t="n">
        <v>32223</v>
      </c>
      <c r="D233" s="13" t="n">
        <v>20</v>
      </c>
    </row>
    <row r="234" customFormat="false" ht="13.8" hidden="false" customHeight="false" outlineLevel="0" collapsed="false">
      <c r="A234" s="11" t="n">
        <v>44398</v>
      </c>
      <c r="B234" s="12" t="n">
        <v>4011</v>
      </c>
      <c r="C234" s="12" t="n">
        <v>26401</v>
      </c>
      <c r="D234" s="13" t="n">
        <v>30</v>
      </c>
    </row>
    <row r="235" customFormat="false" ht="13.8" hidden="false" customHeight="false" outlineLevel="0" collapsed="false">
      <c r="A235" s="11" t="n">
        <v>44399</v>
      </c>
      <c r="B235" s="12" t="n">
        <v>4265</v>
      </c>
      <c r="C235" s="12" t="n">
        <v>26222</v>
      </c>
      <c r="D235" s="13" t="n">
        <v>22</v>
      </c>
    </row>
    <row r="236" customFormat="false" ht="13.8" hidden="false" customHeight="false" outlineLevel="0" collapsed="false">
      <c r="A236" s="11" t="n">
        <v>44400</v>
      </c>
      <c r="B236" s="12" t="n">
        <v>4002</v>
      </c>
      <c r="C236" s="12" t="n">
        <v>30508</v>
      </c>
      <c r="D236" s="13" t="n">
        <v>32</v>
      </c>
    </row>
    <row r="237" customFormat="false" ht="13.8" hidden="false" customHeight="false" outlineLevel="0" collapsed="false">
      <c r="A237" s="11" t="n">
        <v>44401</v>
      </c>
      <c r="B237" s="12" t="n">
        <v>4751</v>
      </c>
      <c r="C237" s="12" t="n">
        <v>27785</v>
      </c>
      <c r="D237" s="13" t="n">
        <v>26</v>
      </c>
    </row>
    <row r="238" customFormat="false" ht="13.8" hidden="false" customHeight="false" outlineLevel="0" collapsed="false">
      <c r="A238" s="11" t="n">
        <v>44402</v>
      </c>
      <c r="B238" s="12" t="n">
        <v>4154</v>
      </c>
      <c r="C238" s="12" t="n">
        <v>29499</v>
      </c>
      <c r="D238" s="13" t="n">
        <v>26</v>
      </c>
    </row>
    <row r="239" customFormat="false" ht="13.8" hidden="false" customHeight="false" outlineLevel="0" collapsed="false">
      <c r="A239" s="11" t="n">
        <v>44403</v>
      </c>
      <c r="B239" s="12" t="n">
        <v>3909</v>
      </c>
      <c r="C239" s="12" t="n">
        <v>26916</v>
      </c>
      <c r="D239" s="13" t="n">
        <v>31</v>
      </c>
    </row>
    <row r="240" customFormat="false" ht="13.8" hidden="false" customHeight="false" outlineLevel="0" collapsed="false">
      <c r="A240" s="11" t="n">
        <v>44404</v>
      </c>
      <c r="B240" s="12" t="n">
        <v>4033</v>
      </c>
      <c r="C240" s="12" t="n">
        <v>27696</v>
      </c>
      <c r="D240" s="13" t="n">
        <v>28</v>
      </c>
    </row>
    <row r="241" customFormat="false" ht="13.8" hidden="false" customHeight="false" outlineLevel="0" collapsed="false">
      <c r="A241" s="11" t="n">
        <v>44405</v>
      </c>
      <c r="B241" s="12" t="n">
        <v>3867</v>
      </c>
      <c r="C241" s="12" t="n">
        <v>26403</v>
      </c>
      <c r="D241" s="13" t="n">
        <v>31</v>
      </c>
    </row>
    <row r="242" customFormat="false" ht="13.8" hidden="false" customHeight="false" outlineLevel="0" collapsed="false">
      <c r="A242" s="11" t="n">
        <v>44406</v>
      </c>
      <c r="B242" s="12" t="n">
        <v>3986</v>
      </c>
      <c r="C242" s="12" t="n">
        <v>26412</v>
      </c>
      <c r="D242" s="13" t="n">
        <v>32</v>
      </c>
    </row>
    <row r="243" customFormat="false" ht="13.8" hidden="false" customHeight="false" outlineLevel="0" collapsed="false">
      <c r="A243" s="11" t="n">
        <v>44407</v>
      </c>
      <c r="B243" s="12" t="n">
        <v>4240</v>
      </c>
      <c r="C243" s="12" t="n">
        <v>26169</v>
      </c>
      <c r="D243" s="13" t="n">
        <v>26</v>
      </c>
    </row>
    <row r="244" customFormat="false" ht="13.8" hidden="false" customHeight="false" outlineLevel="0" collapsed="false">
      <c r="A244" s="11" t="n">
        <v>44408</v>
      </c>
      <c r="B244" s="12" t="n">
        <v>4090</v>
      </c>
      <c r="C244" s="12" t="n">
        <v>24276</v>
      </c>
      <c r="D244" s="13" t="n">
        <v>24</v>
      </c>
    </row>
    <row r="245" customFormat="false" ht="13.8" hidden="false" customHeight="false" outlineLevel="0" collapsed="false">
      <c r="A245" s="11" t="n">
        <v>44409</v>
      </c>
      <c r="B245" s="12" t="n">
        <v>4165</v>
      </c>
      <c r="C245" s="12" t="n">
        <v>25600</v>
      </c>
      <c r="D245" s="13" t="n">
        <v>35</v>
      </c>
    </row>
    <row r="246" customFormat="false" ht="13.8" hidden="false" customHeight="false" outlineLevel="0" collapsed="false">
      <c r="A246" s="11" t="n">
        <v>44410</v>
      </c>
      <c r="B246" s="12" t="n">
        <v>4524</v>
      </c>
      <c r="C246" s="12" t="n">
        <v>27797</v>
      </c>
      <c r="D246" s="13" t="n">
        <v>17</v>
      </c>
    </row>
    <row r="247" customFormat="false" ht="13.8" hidden="false" customHeight="false" outlineLevel="0" collapsed="false">
      <c r="A247" s="11" t="n">
        <v>44411</v>
      </c>
      <c r="B247" s="12" t="n">
        <v>4566</v>
      </c>
      <c r="C247" s="12" t="n">
        <v>28847</v>
      </c>
      <c r="D247" s="13" t="n">
        <v>22</v>
      </c>
    </row>
    <row r="248" customFormat="false" ht="13.8" hidden="false" customHeight="false" outlineLevel="0" collapsed="false">
      <c r="A248" s="11" t="n">
        <v>44412</v>
      </c>
      <c r="B248" s="12" t="n">
        <v>4674</v>
      </c>
      <c r="C248" s="12" t="n">
        <v>36602</v>
      </c>
      <c r="D248" s="13" t="n">
        <v>28</v>
      </c>
    </row>
    <row r="249" customFormat="false" ht="13.8" hidden="false" customHeight="false" outlineLevel="0" collapsed="false">
      <c r="A249" s="11" t="n">
        <v>44413</v>
      </c>
      <c r="B249" s="12" t="n">
        <v>5194</v>
      </c>
      <c r="C249" s="12" t="n">
        <v>29385</v>
      </c>
      <c r="D249" s="13" t="n">
        <v>38</v>
      </c>
    </row>
    <row r="250" customFormat="false" ht="13.8" hidden="false" customHeight="false" outlineLevel="0" collapsed="false">
      <c r="A250" s="11" t="n">
        <v>44414</v>
      </c>
      <c r="B250" s="12" t="n">
        <v>4426</v>
      </c>
      <c r="C250" s="12" t="n">
        <v>28255</v>
      </c>
      <c r="D250" s="13" t="n">
        <v>28</v>
      </c>
    </row>
    <row r="251" customFormat="false" ht="13.8" hidden="false" customHeight="false" outlineLevel="0" collapsed="false">
      <c r="A251" s="11" t="n">
        <v>44415</v>
      </c>
      <c r="B251" s="12" t="n">
        <v>4383</v>
      </c>
      <c r="C251" s="12" t="n">
        <v>27645</v>
      </c>
      <c r="D251" s="13" t="n">
        <v>24</v>
      </c>
    </row>
    <row r="252" customFormat="false" ht="13.8" hidden="false" customHeight="false" outlineLevel="0" collapsed="false">
      <c r="A252" s="11" t="n">
        <v>44416</v>
      </c>
      <c r="B252" s="12" t="n">
        <v>4279</v>
      </c>
      <c r="C252" s="12" t="n">
        <v>23751</v>
      </c>
      <c r="D252" s="13" t="n">
        <v>28</v>
      </c>
    </row>
    <row r="253" customFormat="false" ht="13.8" hidden="false" customHeight="false" outlineLevel="0" collapsed="false">
      <c r="A253" s="11" t="n">
        <v>44417</v>
      </c>
      <c r="B253" s="12" t="n">
        <v>4565</v>
      </c>
      <c r="C253" s="12" t="n">
        <v>26189</v>
      </c>
      <c r="D253" s="13" t="n">
        <v>35</v>
      </c>
    </row>
    <row r="254" customFormat="false" ht="13.8" hidden="false" customHeight="false" outlineLevel="0" collapsed="false">
      <c r="A254" s="11" t="n">
        <v>44418</v>
      </c>
      <c r="B254" s="12" t="n">
        <v>4220</v>
      </c>
      <c r="C254" s="12" t="n">
        <v>25196</v>
      </c>
      <c r="D254" s="13" t="n">
        <v>26</v>
      </c>
    </row>
    <row r="255" customFormat="false" ht="13.8" hidden="false" customHeight="false" outlineLevel="0" collapsed="false">
      <c r="A255" s="11" t="n">
        <v>44419</v>
      </c>
      <c r="B255" s="12" t="n">
        <v>4008</v>
      </c>
      <c r="C255" s="12" t="n">
        <v>22069</v>
      </c>
      <c r="D255" s="13" t="n">
        <v>23</v>
      </c>
    </row>
    <row r="256" customFormat="false" ht="13.8" hidden="false" customHeight="false" outlineLevel="0" collapsed="false">
      <c r="A256" s="11" t="n">
        <v>44420</v>
      </c>
      <c r="B256" s="12" t="n">
        <v>3768</v>
      </c>
      <c r="C256" s="12" t="n">
        <v>21123</v>
      </c>
      <c r="D256" s="13" t="n">
        <v>19</v>
      </c>
    </row>
    <row r="257" customFormat="false" ht="13.8" hidden="false" customHeight="false" outlineLevel="0" collapsed="false">
      <c r="A257" s="11" t="n">
        <v>44421</v>
      </c>
      <c r="B257" s="12" t="n">
        <v>4393</v>
      </c>
      <c r="C257" s="12" t="n">
        <v>24749</v>
      </c>
      <c r="D257" s="13" t="n">
        <v>25</v>
      </c>
    </row>
    <row r="258" customFormat="false" ht="13.8" hidden="false" customHeight="false" outlineLevel="0" collapsed="false">
      <c r="A258" s="11" t="n">
        <v>44422</v>
      </c>
      <c r="B258" s="12" t="n">
        <v>4386</v>
      </c>
      <c r="C258" s="12" t="n">
        <v>24063</v>
      </c>
      <c r="D258" s="13" t="n">
        <v>28</v>
      </c>
    </row>
    <row r="259" customFormat="false" ht="13.8" hidden="false" customHeight="false" outlineLevel="0" collapsed="false">
      <c r="A259" s="11" t="n">
        <v>44423</v>
      </c>
      <c r="B259" s="12" t="n">
        <v>4279</v>
      </c>
      <c r="C259" s="12" t="n">
        <v>23229</v>
      </c>
      <c r="D259" s="13" t="n">
        <v>29</v>
      </c>
    </row>
    <row r="260" customFormat="false" ht="13.8" hidden="false" customHeight="false" outlineLevel="0" collapsed="false">
      <c r="A260" s="11" t="n">
        <v>44424</v>
      </c>
      <c r="B260" s="12" t="n">
        <v>4681</v>
      </c>
      <c r="C260" s="12" t="n">
        <v>30751</v>
      </c>
      <c r="D260" s="13" t="n">
        <v>21</v>
      </c>
    </row>
    <row r="261" customFormat="false" ht="13.8" hidden="false" customHeight="false" outlineLevel="0" collapsed="false">
      <c r="A261" s="11" t="n">
        <v>44425</v>
      </c>
      <c r="B261" s="12" t="n">
        <v>4250</v>
      </c>
      <c r="C261" s="12" t="n">
        <v>27552</v>
      </c>
      <c r="D261" s="13" t="n">
        <v>22</v>
      </c>
    </row>
    <row r="262" customFormat="false" ht="13.8" hidden="false" customHeight="false" outlineLevel="0" collapsed="false">
      <c r="A262" s="11" t="n">
        <v>44426</v>
      </c>
      <c r="B262" s="12" t="n">
        <v>4806</v>
      </c>
      <c r="C262" s="12" t="n">
        <v>23813</v>
      </c>
      <c r="D262" s="13" t="n">
        <v>28</v>
      </c>
    </row>
    <row r="263" customFormat="false" ht="13.8" hidden="false" customHeight="false" outlineLevel="0" collapsed="false">
      <c r="A263" s="11" t="n">
        <v>44427</v>
      </c>
      <c r="B263" s="12" t="n">
        <v>4452</v>
      </c>
      <c r="C263" s="12" t="n">
        <v>24315</v>
      </c>
      <c r="D263" s="13" t="n">
        <v>26</v>
      </c>
    </row>
    <row r="264" customFormat="false" ht="13.8" hidden="false" customHeight="false" outlineLevel="0" collapsed="false">
      <c r="A264" s="11" t="n">
        <v>44428</v>
      </c>
      <c r="B264" s="12" t="n">
        <v>4193</v>
      </c>
      <c r="C264" s="12" t="n">
        <v>23607</v>
      </c>
      <c r="D264" s="13" t="n">
        <v>37</v>
      </c>
    </row>
    <row r="265" customFormat="false" ht="13.8" hidden="false" customHeight="false" outlineLevel="0" collapsed="false">
      <c r="A265" s="11" t="n">
        <v>44429</v>
      </c>
      <c r="B265" s="12" t="n">
        <v>4578</v>
      </c>
      <c r="C265" s="12" t="n">
        <v>24676</v>
      </c>
      <c r="D265" s="13" t="n">
        <v>26</v>
      </c>
    </row>
    <row r="266" customFormat="false" ht="13.8" hidden="false" customHeight="false" outlineLevel="0" collapsed="false">
      <c r="A266" s="11" t="n">
        <v>44430</v>
      </c>
      <c r="B266" s="12" t="n">
        <v>4649</v>
      </c>
      <c r="C266" s="12" t="n">
        <v>23766</v>
      </c>
      <c r="D266" s="13" t="n">
        <v>25</v>
      </c>
    </row>
    <row r="267" customFormat="false" ht="13.8" hidden="false" customHeight="false" outlineLevel="0" collapsed="false">
      <c r="A267" s="11" t="n">
        <v>44431</v>
      </c>
      <c r="B267" s="12" t="n">
        <v>4664</v>
      </c>
      <c r="C267" s="12" t="n">
        <v>24617</v>
      </c>
      <c r="D267" s="13" t="n">
        <v>27</v>
      </c>
    </row>
    <row r="268" customFormat="false" ht="13.8" hidden="false" customHeight="false" outlineLevel="0" collapsed="false">
      <c r="A268" s="11" t="n">
        <v>44432</v>
      </c>
      <c r="B268" s="12" t="n">
        <v>4037</v>
      </c>
      <c r="C268" s="12" t="n">
        <v>25496</v>
      </c>
      <c r="D268" s="13" t="n">
        <v>24</v>
      </c>
    </row>
    <row r="269" customFormat="false" ht="13.8" hidden="false" customHeight="false" outlineLevel="0" collapsed="false">
      <c r="A269" s="11" t="n">
        <v>44433</v>
      </c>
      <c r="B269" s="12" t="n">
        <v>4707</v>
      </c>
      <c r="C269" s="12" t="n">
        <v>24601</v>
      </c>
      <c r="D269" s="13" t="n">
        <v>26</v>
      </c>
    </row>
    <row r="270" customFormat="false" ht="13.8" hidden="false" customHeight="false" outlineLevel="0" collapsed="false">
      <c r="A270" s="11" t="n">
        <v>44434</v>
      </c>
      <c r="B270" s="12" t="n">
        <v>4105</v>
      </c>
      <c r="C270" s="12" t="n">
        <v>21244</v>
      </c>
      <c r="D270" s="13" t="n">
        <v>28</v>
      </c>
    </row>
    <row r="271" customFormat="false" ht="13.8" hidden="false" customHeight="false" outlineLevel="0" collapsed="false">
      <c r="A271" s="11" t="n">
        <v>44435</v>
      </c>
      <c r="B271" s="12" t="n">
        <v>3750</v>
      </c>
      <c r="C271" s="12" t="n">
        <v>21294</v>
      </c>
      <c r="D271" s="13" t="n">
        <v>28</v>
      </c>
    </row>
    <row r="272" customFormat="false" ht="13.8" hidden="false" customHeight="false" outlineLevel="0" collapsed="false">
      <c r="A272" s="11" t="n">
        <v>44436</v>
      </c>
      <c r="B272" s="12" t="n">
        <v>3491</v>
      </c>
      <c r="C272" s="12" t="n">
        <v>24931</v>
      </c>
      <c r="D272" s="13" t="n">
        <v>26</v>
      </c>
    </row>
    <row r="273" customFormat="false" ht="13.8" hidden="false" customHeight="false" outlineLevel="0" collapsed="false">
      <c r="A273" s="11" t="n">
        <v>44437</v>
      </c>
      <c r="B273" s="12" t="n">
        <v>4212</v>
      </c>
      <c r="C273" s="12" t="n">
        <v>28914</v>
      </c>
      <c r="D273" s="13" t="n">
        <v>38</v>
      </c>
    </row>
    <row r="274" customFormat="false" ht="13.8" hidden="false" customHeight="false" outlineLevel="0" collapsed="false">
      <c r="A274" s="11" t="n">
        <v>44438</v>
      </c>
      <c r="B274" s="12" t="n">
        <v>4967</v>
      </c>
      <c r="C274" s="12" t="n">
        <v>31570</v>
      </c>
      <c r="D274" s="13" t="n">
        <v>28</v>
      </c>
    </row>
    <row r="275" customFormat="false" ht="13.8" hidden="false" customHeight="false" outlineLevel="0" collapsed="false">
      <c r="A275" s="11" t="n">
        <v>44439</v>
      </c>
      <c r="B275" s="12" t="n">
        <v>3941</v>
      </c>
      <c r="C275" s="12" t="n">
        <v>27979</v>
      </c>
      <c r="D275" s="13" t="n">
        <v>33</v>
      </c>
    </row>
    <row r="276" customFormat="false" ht="13.8" hidden="false" customHeight="false" outlineLevel="0" collapsed="false">
      <c r="A276" s="11" t="n">
        <v>44440</v>
      </c>
      <c r="B276" s="12" t="n">
        <v>3888</v>
      </c>
      <c r="C276" s="12" t="n">
        <v>23577</v>
      </c>
      <c r="D276" s="13" t="n">
        <v>25</v>
      </c>
    </row>
    <row r="277" customFormat="false" ht="13.8" hidden="false" customHeight="false" outlineLevel="0" collapsed="false">
      <c r="A277" s="11" t="n">
        <v>44441</v>
      </c>
      <c r="B277" s="12" t="n">
        <v>3557</v>
      </c>
      <c r="C277" s="12" t="n">
        <v>23179</v>
      </c>
      <c r="D277" s="13" t="n">
        <v>26</v>
      </c>
    </row>
    <row r="278" customFormat="false" ht="13.8" hidden="false" customHeight="false" outlineLevel="0" collapsed="false">
      <c r="A278" s="11" t="n">
        <v>44442</v>
      </c>
      <c r="B278" s="12" t="n">
        <v>4955</v>
      </c>
      <c r="C278" s="12" t="n">
        <v>27468</v>
      </c>
      <c r="D278" s="13" t="n">
        <v>16</v>
      </c>
    </row>
    <row r="279" customFormat="false" ht="13.8" hidden="false" customHeight="false" outlineLevel="0" collapsed="false">
      <c r="A279" s="11" t="n">
        <v>44443</v>
      </c>
      <c r="B279" s="12" t="n">
        <v>4399</v>
      </c>
      <c r="C279" s="12" t="n">
        <v>27420</v>
      </c>
      <c r="D279" s="13" t="n">
        <v>20</v>
      </c>
    </row>
    <row r="280" customFormat="false" ht="13.8" hidden="false" customHeight="false" outlineLevel="0" collapsed="false">
      <c r="A280" s="11" t="n">
        <v>44444</v>
      </c>
      <c r="B280" s="12" t="n">
        <v>4598</v>
      </c>
      <c r="C280" s="12" t="n">
        <v>31257</v>
      </c>
      <c r="D280" s="13" t="n">
        <v>24</v>
      </c>
    </row>
    <row r="281" customFormat="false" ht="13.8" hidden="false" customHeight="false" outlineLevel="0" collapsed="false">
      <c r="A281" s="11" t="n">
        <v>44445</v>
      </c>
      <c r="B281" s="12" t="n">
        <v>4213</v>
      </c>
      <c r="C281" s="12" t="n">
        <v>26795</v>
      </c>
      <c r="D281" s="13" t="n">
        <v>26</v>
      </c>
    </row>
    <row r="282" customFormat="false" ht="13.8" hidden="false" customHeight="false" outlineLevel="0" collapsed="false">
      <c r="A282" s="11" t="n">
        <v>44446</v>
      </c>
      <c r="B282" s="12" t="n">
        <v>4618</v>
      </c>
      <c r="C282" s="12" t="n">
        <v>28842</v>
      </c>
      <c r="D282" s="13" t="n">
        <v>30</v>
      </c>
    </row>
    <row r="283" customFormat="false" ht="13.8" hidden="false" customHeight="false" outlineLevel="0" collapsed="false">
      <c r="A283" s="11" t="n">
        <v>44447</v>
      </c>
      <c r="B283" s="12" t="n">
        <v>3419</v>
      </c>
      <c r="C283" s="12" t="n">
        <v>22316</v>
      </c>
      <c r="D283" s="13" t="n">
        <v>23</v>
      </c>
    </row>
    <row r="284" customFormat="false" ht="13.8" hidden="false" customHeight="false" outlineLevel="0" collapsed="false">
      <c r="A284" s="11" t="n">
        <v>44448</v>
      </c>
      <c r="B284" s="12" t="n">
        <v>3931</v>
      </c>
      <c r="C284" s="12" t="n">
        <v>24660</v>
      </c>
      <c r="D284" s="13" t="n">
        <v>24</v>
      </c>
    </row>
    <row r="285" customFormat="false" ht="13.8" hidden="false" customHeight="false" outlineLevel="0" collapsed="false">
      <c r="A285" s="11" t="n">
        <v>44449</v>
      </c>
      <c r="B285" s="12" t="n">
        <v>3695</v>
      </c>
      <c r="C285" s="12" t="n">
        <v>22777</v>
      </c>
      <c r="D285" s="13" t="n">
        <v>24</v>
      </c>
    </row>
    <row r="286" customFormat="false" ht="13.8" hidden="false" customHeight="false" outlineLevel="0" collapsed="false">
      <c r="A286" s="11" t="n">
        <v>44450</v>
      </c>
      <c r="B286" s="12" t="n">
        <v>4000</v>
      </c>
      <c r="C286" s="12" t="n">
        <v>24731</v>
      </c>
      <c r="D286" s="13" t="n">
        <v>24</v>
      </c>
    </row>
    <row r="287" customFormat="false" ht="13.8" hidden="false" customHeight="false" outlineLevel="0" collapsed="false">
      <c r="A287" s="11" t="n">
        <v>44451</v>
      </c>
      <c r="B287" s="12" t="n">
        <v>4073</v>
      </c>
      <c r="C287" s="12" t="n">
        <v>29191</v>
      </c>
      <c r="D287" s="13" t="n">
        <v>21</v>
      </c>
    </row>
    <row r="288" customFormat="false" ht="13.8" hidden="false" customHeight="false" outlineLevel="0" collapsed="false">
      <c r="A288" s="11" t="n">
        <v>44452</v>
      </c>
      <c r="B288" s="12" t="n">
        <v>3845</v>
      </c>
      <c r="C288" s="12" t="n">
        <v>32512</v>
      </c>
      <c r="D288" s="13" t="n">
        <v>25</v>
      </c>
    </row>
    <row r="289" customFormat="false" ht="13.8" hidden="false" customHeight="false" outlineLevel="0" collapsed="false">
      <c r="A289" s="11" t="n">
        <v>44453</v>
      </c>
      <c r="B289" s="12" t="n">
        <v>4210</v>
      </c>
      <c r="C289" s="12" t="n">
        <v>35078</v>
      </c>
      <c r="D289" s="13" t="n">
        <v>41</v>
      </c>
    </row>
    <row r="290" customFormat="false" ht="13.8" hidden="false" customHeight="false" outlineLevel="0" collapsed="false">
      <c r="A290" s="11" t="n">
        <v>44454</v>
      </c>
      <c r="B290" s="12" t="n">
        <v>4303</v>
      </c>
      <c r="C290" s="12" t="n">
        <v>32128</v>
      </c>
      <c r="D290" s="13" t="n">
        <v>34</v>
      </c>
    </row>
    <row r="291" customFormat="false" ht="13.8" hidden="false" customHeight="false" outlineLevel="0" collapsed="false">
      <c r="A291" s="11" t="n">
        <v>44455</v>
      </c>
      <c r="B291" s="12" t="n">
        <v>4567</v>
      </c>
      <c r="C291" s="12" t="n">
        <v>36022</v>
      </c>
      <c r="D291" s="13" t="n">
        <v>24</v>
      </c>
    </row>
    <row r="292" customFormat="false" ht="13.8" hidden="false" customHeight="false" outlineLevel="0" collapsed="false">
      <c r="A292" s="11" t="n">
        <v>44456</v>
      </c>
      <c r="B292" s="12" t="n">
        <v>3910</v>
      </c>
      <c r="C292" s="12" t="n">
        <v>24642</v>
      </c>
      <c r="D292" s="13" t="n">
        <v>23</v>
      </c>
    </row>
    <row r="293" customFormat="false" ht="13.8" hidden="false" customHeight="false" outlineLevel="0" collapsed="false">
      <c r="A293" s="11" t="n">
        <v>44457</v>
      </c>
      <c r="B293" s="12" t="n">
        <v>3854</v>
      </c>
      <c r="C293" s="12" t="n">
        <v>25139</v>
      </c>
      <c r="D293" s="13" t="n">
        <v>25</v>
      </c>
    </row>
    <row r="294" customFormat="false" ht="13.8" hidden="false" customHeight="false" outlineLevel="0" collapsed="false">
      <c r="A294" s="11" t="n">
        <v>44458</v>
      </c>
      <c r="B294" s="12" t="n">
        <v>4330</v>
      </c>
      <c r="C294" s="12" t="n">
        <v>31043</v>
      </c>
      <c r="D294" s="13" t="n">
        <v>34</v>
      </c>
    </row>
    <row r="295" customFormat="false" ht="13.8" hidden="false" customHeight="false" outlineLevel="0" collapsed="false">
      <c r="A295" s="11" t="n">
        <v>44459</v>
      </c>
      <c r="B295" s="12" t="n">
        <v>4379</v>
      </c>
      <c r="C295" s="12" t="n">
        <v>27124</v>
      </c>
      <c r="D295" s="13" t="n">
        <v>27</v>
      </c>
    </row>
    <row r="296" customFormat="false" ht="13.8" hidden="false" customHeight="false" outlineLevel="0" collapsed="false">
      <c r="A296" s="11" t="n">
        <v>44460</v>
      </c>
      <c r="B296" s="12" t="n">
        <v>4526</v>
      </c>
      <c r="C296" s="12" t="n">
        <v>31620</v>
      </c>
      <c r="D296" s="13" t="n">
        <v>26</v>
      </c>
    </row>
    <row r="297" customFormat="false" ht="13.8" hidden="false" customHeight="false" outlineLevel="0" collapsed="false">
      <c r="A297" s="11" t="n">
        <v>44461</v>
      </c>
      <c r="B297" s="12" t="n">
        <v>3940</v>
      </c>
      <c r="C297" s="12" t="n">
        <v>20858</v>
      </c>
      <c r="D297" s="13" t="n">
        <v>19</v>
      </c>
    </row>
    <row r="298" customFormat="false" ht="13.8" hidden="false" customHeight="false" outlineLevel="0" collapsed="false">
      <c r="A298" s="11" t="n">
        <v>44462</v>
      </c>
      <c r="B298" s="12" t="n">
        <v>4010</v>
      </c>
      <c r="C298" s="12" t="n">
        <v>23137</v>
      </c>
      <c r="D298" s="13" t="n">
        <v>15</v>
      </c>
    </row>
    <row r="299" customFormat="false" ht="13.8" hidden="false" customHeight="false" outlineLevel="0" collapsed="false">
      <c r="A299" s="11" t="n">
        <v>44463</v>
      </c>
      <c r="B299" s="12" t="n">
        <v>3696</v>
      </c>
      <c r="C299" s="12" t="n">
        <v>27263</v>
      </c>
      <c r="D299" s="13" t="n">
        <v>25</v>
      </c>
    </row>
    <row r="300" customFormat="false" ht="13.8" hidden="false" customHeight="false" outlineLevel="0" collapsed="false">
      <c r="A300" s="11" t="n">
        <v>44464</v>
      </c>
      <c r="B300" s="12" t="n">
        <v>4173</v>
      </c>
      <c r="C300" s="12" t="n">
        <v>24085</v>
      </c>
      <c r="D300" s="13" t="n">
        <v>22</v>
      </c>
    </row>
    <row r="301" customFormat="false" ht="13.8" hidden="false" customHeight="false" outlineLevel="0" collapsed="false">
      <c r="A301" s="11" t="n">
        <v>44465</v>
      </c>
      <c r="B301" s="12" t="n">
        <v>5073</v>
      </c>
      <c r="C301" s="12" t="n">
        <v>28548</v>
      </c>
      <c r="D301" s="13" t="n">
        <v>21</v>
      </c>
    </row>
    <row r="302" customFormat="false" ht="13.8" hidden="false" customHeight="false" outlineLevel="0" collapsed="false">
      <c r="A302" s="11" t="n">
        <v>44466</v>
      </c>
      <c r="B302" s="12" t="n">
        <v>5166</v>
      </c>
      <c r="C302" s="12" t="n">
        <v>33328</v>
      </c>
      <c r="D302" s="13" t="n">
        <v>27</v>
      </c>
    </row>
    <row r="303" customFormat="false" ht="13.8" hidden="false" customHeight="false" outlineLevel="0" collapsed="false">
      <c r="A303" s="11" t="n">
        <v>44467</v>
      </c>
      <c r="B303" s="12" t="n">
        <v>3937</v>
      </c>
      <c r="C303" s="12" t="n">
        <v>30379</v>
      </c>
      <c r="D303" s="13" t="n">
        <v>22</v>
      </c>
    </row>
    <row r="304" customFormat="false" ht="13.8" hidden="false" customHeight="false" outlineLevel="0" collapsed="false">
      <c r="A304" s="11" t="n">
        <v>44468</v>
      </c>
      <c r="B304" s="12" t="n">
        <v>4514</v>
      </c>
      <c r="C304" s="12" t="n">
        <v>34754</v>
      </c>
      <c r="D304" s="13" t="n">
        <v>16</v>
      </c>
    </row>
    <row r="305" customFormat="false" ht="13.8" hidden="false" customHeight="false" outlineLevel="0" collapsed="false">
      <c r="A305" s="11" t="n">
        <v>44469</v>
      </c>
      <c r="B305" s="12" t="n">
        <v>4326</v>
      </c>
      <c r="C305" s="12" t="n">
        <v>27870</v>
      </c>
      <c r="D305" s="13" t="n">
        <v>19</v>
      </c>
    </row>
    <row r="306" customFormat="false" ht="13.8" hidden="false" customHeight="false" outlineLevel="0" collapsed="false">
      <c r="A306" s="11" t="n">
        <v>44470</v>
      </c>
      <c r="B306" s="12" t="n">
        <v>4250</v>
      </c>
      <c r="C306" s="12" t="n">
        <v>26361</v>
      </c>
      <c r="D306" s="13" t="n">
        <v>32</v>
      </c>
    </row>
    <row r="307" customFormat="false" ht="13.8" hidden="false" customHeight="false" outlineLevel="0" collapsed="false">
      <c r="A307" s="11" t="n">
        <v>44471</v>
      </c>
      <c r="B307" s="12" t="n">
        <v>3810</v>
      </c>
      <c r="C307" s="12" t="n">
        <v>30495</v>
      </c>
      <c r="D307" s="13" t="n">
        <v>19</v>
      </c>
    </row>
    <row r="308" customFormat="false" ht="13.8" hidden="false" customHeight="false" outlineLevel="0" collapsed="false">
      <c r="A308" s="11" t="n">
        <v>44472</v>
      </c>
      <c r="B308" s="12" t="n">
        <v>3960</v>
      </c>
      <c r="C308" s="12" t="n">
        <v>37023</v>
      </c>
      <c r="D308" s="13" t="n">
        <v>41</v>
      </c>
    </row>
    <row r="309" customFormat="false" ht="13.8" hidden="false" customHeight="false" outlineLevel="0" collapsed="false">
      <c r="A309" s="11" t="n">
        <v>44473</v>
      </c>
      <c r="B309" s="12" t="n">
        <v>3858</v>
      </c>
      <c r="C309" s="12" t="n">
        <v>29894</v>
      </c>
      <c r="D309" s="13" t="n">
        <v>37</v>
      </c>
    </row>
    <row r="310" customFormat="false" ht="13.8" hidden="false" customHeight="false" outlineLevel="0" collapsed="false">
      <c r="A310" s="11" t="n">
        <v>44474</v>
      </c>
      <c r="B310" s="12" t="n">
        <v>3383</v>
      </c>
      <c r="C310" s="12" t="n">
        <v>27375</v>
      </c>
      <c r="D310" s="13" t="n">
        <v>21</v>
      </c>
    </row>
    <row r="311" customFormat="false" ht="13.8" hidden="false" customHeight="false" outlineLevel="0" collapsed="false">
      <c r="A311" s="11" t="n">
        <v>44475</v>
      </c>
      <c r="B311" s="12" t="n">
        <v>3542</v>
      </c>
      <c r="C311" s="12" t="n">
        <v>29636</v>
      </c>
      <c r="D311" s="13" t="n">
        <v>21</v>
      </c>
    </row>
    <row r="312" customFormat="false" ht="13.8" hidden="false" customHeight="false" outlineLevel="0" collapsed="false">
      <c r="A312" s="11" t="n">
        <v>44476</v>
      </c>
      <c r="B312" s="12" t="n">
        <v>3736</v>
      </c>
      <c r="C312" s="12" t="n">
        <v>23172</v>
      </c>
      <c r="D312" s="13" t="n">
        <v>31</v>
      </c>
    </row>
    <row r="313" customFormat="false" ht="13.8" hidden="false" customHeight="false" outlineLevel="0" collapsed="false">
      <c r="A313" s="11" t="n">
        <v>44477</v>
      </c>
      <c r="B313" s="12" t="n">
        <v>3815</v>
      </c>
      <c r="C313" s="12" t="n">
        <v>20067</v>
      </c>
      <c r="D313" s="13" t="n">
        <v>18</v>
      </c>
    </row>
    <row r="314" customFormat="false" ht="13.8" hidden="false" customHeight="false" outlineLevel="0" collapsed="false">
      <c r="A314" s="11" t="n">
        <v>44478</v>
      </c>
      <c r="B314" s="12" t="n">
        <v>3556</v>
      </c>
      <c r="C314" s="12" t="n">
        <v>25427</v>
      </c>
      <c r="D314" s="13" t="n">
        <v>16</v>
      </c>
    </row>
    <row r="315" customFormat="false" ht="23.85" hidden="false" customHeight="false" outlineLevel="0" collapsed="false">
      <c r="A315" s="11" t="n">
        <v>44479</v>
      </c>
      <c r="B315" s="12" t="n">
        <v>4086</v>
      </c>
      <c r="C315" s="12" t="n">
        <v>32953</v>
      </c>
      <c r="D315" s="13" t="n">
        <v>28</v>
      </c>
    </row>
    <row r="316" customFormat="false" ht="23.85" hidden="false" customHeight="false" outlineLevel="0" collapsed="false">
      <c r="A316" s="11" t="n">
        <v>44480</v>
      </c>
      <c r="B316" s="12" t="n">
        <v>4157</v>
      </c>
      <c r="C316" s="12" t="n">
        <v>27331</v>
      </c>
      <c r="D316" s="13" t="n">
        <v>29</v>
      </c>
    </row>
    <row r="317" customFormat="false" ht="23.85" hidden="false" customHeight="false" outlineLevel="0" collapsed="false">
      <c r="A317" s="11" t="n">
        <v>44481</v>
      </c>
      <c r="B317" s="12" t="n">
        <v>3568</v>
      </c>
      <c r="C317" s="12" t="n">
        <v>31434</v>
      </c>
      <c r="D317" s="13" t="n">
        <v>22</v>
      </c>
    </row>
    <row r="318" customFormat="false" ht="23.85" hidden="false" customHeight="false" outlineLevel="0" collapsed="false">
      <c r="A318" s="11" t="n">
        <v>44482</v>
      </c>
      <c r="B318" s="12" t="n">
        <v>3649</v>
      </c>
      <c r="C318" s="12" t="n">
        <v>27010</v>
      </c>
      <c r="D318" s="13" t="n">
        <v>25</v>
      </c>
    </row>
    <row r="319" customFormat="false" ht="23.85" hidden="false" customHeight="false" outlineLevel="0" collapsed="false">
      <c r="A319" s="11" t="n">
        <v>44483</v>
      </c>
      <c r="B319" s="12" t="n">
        <v>3493</v>
      </c>
      <c r="C319" s="12" t="n">
        <v>23524</v>
      </c>
      <c r="D319" s="13" t="n">
        <v>21</v>
      </c>
    </row>
    <row r="320" customFormat="false" ht="23.85" hidden="false" customHeight="false" outlineLevel="0" collapsed="false">
      <c r="A320" s="11" t="n">
        <v>44484</v>
      </c>
      <c r="B320" s="12" t="n">
        <v>4470</v>
      </c>
      <c r="C320" s="12" t="n">
        <v>24745</v>
      </c>
      <c r="D320" s="13" t="n">
        <v>24</v>
      </c>
    </row>
    <row r="321" customFormat="false" ht="23.85" hidden="false" customHeight="false" outlineLevel="0" collapsed="false">
      <c r="A321" s="11" t="n">
        <v>44485</v>
      </c>
      <c r="B321" s="12" t="n">
        <v>3914</v>
      </c>
      <c r="C321" s="12" t="n">
        <v>38801</v>
      </c>
      <c r="D321" s="13" t="n">
        <v>28</v>
      </c>
    </row>
    <row r="322" customFormat="false" ht="23.85" hidden="false" customHeight="false" outlineLevel="0" collapsed="false">
      <c r="A322" s="11" t="n">
        <v>44486</v>
      </c>
      <c r="B322" s="12" t="n">
        <v>4153</v>
      </c>
      <c r="C322" s="12" t="n">
        <v>36370</v>
      </c>
      <c r="D322" s="13" t="n">
        <v>32</v>
      </c>
    </row>
    <row r="323" customFormat="false" ht="23.85" hidden="false" customHeight="false" outlineLevel="0" collapsed="false">
      <c r="A323" s="11" t="n">
        <v>44487</v>
      </c>
      <c r="B323" s="12" t="n">
        <v>4231</v>
      </c>
      <c r="C323" s="12" t="n">
        <v>37385</v>
      </c>
      <c r="D323" s="13" t="n">
        <v>23</v>
      </c>
    </row>
    <row r="324" customFormat="false" ht="23.85" hidden="false" customHeight="false" outlineLevel="0" collapsed="false">
      <c r="A324" s="11" t="n">
        <v>44488</v>
      </c>
      <c r="B324" s="12" t="n">
        <v>3999</v>
      </c>
      <c r="C324" s="12" t="n">
        <v>32480</v>
      </c>
      <c r="D324" s="13" t="n">
        <v>22</v>
      </c>
    </row>
    <row r="325" customFormat="false" ht="23.85" hidden="false" customHeight="false" outlineLevel="0" collapsed="false">
      <c r="A325" s="11" t="n">
        <v>44489</v>
      </c>
      <c r="B325" s="12" t="n">
        <v>3618</v>
      </c>
      <c r="C325" s="12" t="n">
        <v>28490</v>
      </c>
      <c r="D325" s="13" t="n">
        <v>18</v>
      </c>
    </row>
    <row r="326" customFormat="false" ht="23.85" hidden="false" customHeight="false" outlineLevel="0" collapsed="false">
      <c r="A326" s="11" t="n">
        <v>44490</v>
      </c>
      <c r="B326" s="12" t="n">
        <v>3913</v>
      </c>
      <c r="C326" s="12" t="n">
        <v>29488</v>
      </c>
      <c r="D326" s="13" t="n">
        <v>26</v>
      </c>
    </row>
    <row r="327" customFormat="false" ht="23.85" hidden="false" customHeight="false" outlineLevel="0" collapsed="false">
      <c r="A327" s="11" t="n">
        <v>44491</v>
      </c>
      <c r="B327" s="12" t="n">
        <v>3317</v>
      </c>
      <c r="C327" s="12" t="n">
        <v>27163</v>
      </c>
      <c r="D327" s="13" t="n">
        <v>33</v>
      </c>
    </row>
    <row r="328" customFormat="false" ht="23.85" hidden="false" customHeight="false" outlineLevel="0" collapsed="false">
      <c r="A328" s="11" t="n">
        <v>44492</v>
      </c>
      <c r="B328" s="12" t="n">
        <v>3793</v>
      </c>
      <c r="C328" s="12" t="n">
        <v>30407</v>
      </c>
      <c r="D328" s="13" t="n">
        <v>27</v>
      </c>
    </row>
    <row r="329" customFormat="false" ht="23.85" hidden="false" customHeight="false" outlineLevel="0" collapsed="false">
      <c r="A329" s="11" t="n">
        <v>44493</v>
      </c>
      <c r="B329" s="12" t="n">
        <v>3735</v>
      </c>
      <c r="C329" s="12" t="n">
        <v>29634</v>
      </c>
      <c r="D329" s="13" t="n">
        <v>28</v>
      </c>
    </row>
    <row r="330" customFormat="false" ht="23.85" hidden="false" customHeight="false" outlineLevel="0" collapsed="false">
      <c r="A330" s="11" t="n">
        <v>44494</v>
      </c>
      <c r="B330" s="12" t="n">
        <v>5056</v>
      </c>
      <c r="C330" s="12" t="n">
        <v>36539</v>
      </c>
      <c r="D330" s="13" t="n">
        <v>40</v>
      </c>
    </row>
    <row r="331" customFormat="false" ht="23.85" hidden="false" customHeight="false" outlineLevel="0" collapsed="false">
      <c r="A331" s="11" t="n">
        <v>44495</v>
      </c>
      <c r="B331" s="12" t="n">
        <v>4288</v>
      </c>
      <c r="C331" s="12" t="n">
        <v>31944</v>
      </c>
      <c r="D331" s="13" t="n">
        <v>29</v>
      </c>
    </row>
    <row r="332" customFormat="false" ht="23.85" hidden="false" customHeight="false" outlineLevel="0" collapsed="false">
      <c r="A332" s="11" t="n">
        <v>44496</v>
      </c>
      <c r="B332" s="12" t="n">
        <v>4267</v>
      </c>
      <c r="C332" s="12" t="n">
        <v>23888</v>
      </c>
      <c r="D332" s="13" t="n">
        <v>34</v>
      </c>
    </row>
    <row r="333" customFormat="false" ht="23.85" hidden="false" customHeight="false" outlineLevel="0" collapsed="false">
      <c r="A333" s="11" t="n">
        <v>44497</v>
      </c>
      <c r="B333" s="12" t="n">
        <v>3606</v>
      </c>
      <c r="C333" s="12" t="n">
        <v>21537</v>
      </c>
      <c r="D333" s="13" t="n">
        <v>28</v>
      </c>
    </row>
    <row r="334" customFormat="false" ht="23.85" hidden="false" customHeight="false" outlineLevel="0" collapsed="false">
      <c r="A334" s="11" t="n">
        <v>44498</v>
      </c>
      <c r="B334" s="12" t="n">
        <v>3792</v>
      </c>
      <c r="C334" s="12" t="n">
        <v>30986</v>
      </c>
      <c r="D334" s="13" t="n">
        <v>24</v>
      </c>
    </row>
    <row r="335" customFormat="false" ht="23.85" hidden="false" customHeight="false" outlineLevel="0" collapsed="false">
      <c r="A335" s="11" t="n">
        <v>44499</v>
      </c>
      <c r="B335" s="12" t="n">
        <v>3622</v>
      </c>
      <c r="C335" s="12" t="n">
        <v>25939</v>
      </c>
      <c r="D335" s="13" t="n">
        <v>29</v>
      </c>
    </row>
    <row r="336" customFormat="false" ht="23.85" hidden="false" customHeight="false" outlineLevel="0" collapsed="false">
      <c r="A336" s="11" t="n">
        <v>44500</v>
      </c>
      <c r="B336" s="12" t="n">
        <v>4270</v>
      </c>
      <c r="C336" s="12" t="n">
        <v>24906</v>
      </c>
      <c r="D336" s="13" t="n">
        <v>39</v>
      </c>
    </row>
    <row r="337" customFormat="false" ht="13.8" hidden="false" customHeight="false" outlineLevel="0" collapsed="false">
      <c r="A337" s="11" t="n">
        <v>44501</v>
      </c>
      <c r="B337" s="12" t="n">
        <v>4126</v>
      </c>
      <c r="C337" s="12" t="n">
        <v>23728</v>
      </c>
      <c r="D337" s="13" t="n">
        <v>31</v>
      </c>
    </row>
    <row r="338" customFormat="false" ht="13.8" hidden="false" customHeight="false" outlineLevel="0" collapsed="false">
      <c r="A338" s="11" t="n">
        <v>44502</v>
      </c>
      <c r="B338" s="12" t="n">
        <v>3788</v>
      </c>
      <c r="C338" s="12" t="n">
        <v>19703</v>
      </c>
      <c r="D338" s="13" t="n">
        <v>35</v>
      </c>
    </row>
    <row r="339" customFormat="false" ht="13.8" hidden="false" customHeight="false" outlineLevel="0" collapsed="false">
      <c r="A339" s="11" t="n">
        <v>44503</v>
      </c>
      <c r="B339" s="12" t="n">
        <v>4117</v>
      </c>
      <c r="C339" s="12" t="n">
        <v>23340</v>
      </c>
      <c r="D339" s="13" t="n">
        <v>29</v>
      </c>
    </row>
    <row r="340" customFormat="false" ht="13.8" hidden="false" customHeight="false" outlineLevel="0" collapsed="false">
      <c r="A340" s="11" t="n">
        <v>44504</v>
      </c>
      <c r="B340" s="12" t="n">
        <v>3441</v>
      </c>
      <c r="C340" s="12" t="n">
        <v>22577</v>
      </c>
      <c r="D340" s="13" t="n">
        <v>15</v>
      </c>
    </row>
    <row r="341" customFormat="false" ht="13.8" hidden="false" customHeight="false" outlineLevel="0" collapsed="false">
      <c r="A341" s="11" t="n">
        <v>44505</v>
      </c>
      <c r="B341" s="12" t="n">
        <v>3294</v>
      </c>
      <c r="C341" s="12" t="n">
        <v>27505</v>
      </c>
      <c r="D341" s="13" t="n">
        <v>13</v>
      </c>
    </row>
    <row r="342" customFormat="false" ht="13.8" hidden="false" customHeight="false" outlineLevel="0" collapsed="false">
      <c r="A342" s="11" t="n">
        <v>44506</v>
      </c>
      <c r="B342" s="12" t="n">
        <v>3299</v>
      </c>
      <c r="C342" s="12" t="n">
        <v>21886</v>
      </c>
      <c r="D342" s="13" t="n">
        <v>24</v>
      </c>
    </row>
    <row r="343" customFormat="false" ht="13.8" hidden="false" customHeight="false" outlineLevel="0" collapsed="false">
      <c r="A343" s="11" t="n">
        <v>44507</v>
      </c>
      <c r="B343" s="12" t="n">
        <v>3847</v>
      </c>
      <c r="C343" s="12" t="n">
        <v>21385</v>
      </c>
      <c r="D343" s="13" t="n">
        <v>24</v>
      </c>
    </row>
    <row r="344" customFormat="false" ht="13.8" hidden="false" customHeight="false" outlineLevel="0" collapsed="false">
      <c r="A344" s="11" t="n">
        <v>44508</v>
      </c>
      <c r="B344" s="12" t="n">
        <v>3425</v>
      </c>
      <c r="C344" s="12" t="n">
        <v>21361</v>
      </c>
      <c r="D344" s="13" t="n">
        <v>18</v>
      </c>
    </row>
    <row r="345" customFormat="false" ht="13.8" hidden="false" customHeight="false" outlineLevel="0" collapsed="false">
      <c r="A345" s="11" t="n">
        <v>44509</v>
      </c>
      <c r="B345" s="12" t="n">
        <v>4478</v>
      </c>
      <c r="C345" s="12" t="n">
        <v>25678</v>
      </c>
      <c r="D345" s="13" t="n">
        <v>27</v>
      </c>
    </row>
    <row r="346" customFormat="false" ht="23.85" hidden="false" customHeight="false" outlineLevel="0" collapsed="false">
      <c r="A346" s="11" t="n">
        <v>44510</v>
      </c>
      <c r="B346" s="12" t="n">
        <v>3359</v>
      </c>
      <c r="C346" s="12" t="n">
        <v>23364</v>
      </c>
      <c r="D346" s="13" t="n">
        <v>26</v>
      </c>
    </row>
    <row r="347" customFormat="false" ht="23.85" hidden="false" customHeight="false" outlineLevel="0" collapsed="false">
      <c r="A347" s="11" t="n">
        <v>44511</v>
      </c>
      <c r="B347" s="12" t="n">
        <v>3491</v>
      </c>
      <c r="C347" s="12" t="n">
        <v>24954</v>
      </c>
      <c r="D347" s="13" t="n">
        <v>32</v>
      </c>
    </row>
    <row r="348" customFormat="false" ht="23.85" hidden="false" customHeight="false" outlineLevel="0" collapsed="false">
      <c r="A348" s="11" t="n">
        <v>44512</v>
      </c>
      <c r="B348" s="12" t="n">
        <v>4358</v>
      </c>
      <c r="C348" s="12" t="n">
        <v>31630</v>
      </c>
      <c r="D348" s="13" t="n">
        <v>33</v>
      </c>
    </row>
    <row r="349" customFormat="false" ht="23.85" hidden="false" customHeight="false" outlineLevel="0" collapsed="false">
      <c r="A349" s="11" t="n">
        <v>44513</v>
      </c>
      <c r="B349" s="12" t="n">
        <v>4000</v>
      </c>
      <c r="C349" s="12" t="n">
        <v>27353</v>
      </c>
      <c r="D349" s="13" t="n">
        <v>31</v>
      </c>
    </row>
    <row r="350" customFormat="false" ht="23.85" hidden="false" customHeight="false" outlineLevel="0" collapsed="false">
      <c r="A350" s="11" t="n">
        <v>44514</v>
      </c>
      <c r="B350" s="12" t="n">
        <v>3675</v>
      </c>
      <c r="C350" s="12" t="n">
        <v>30059</v>
      </c>
      <c r="D350" s="13" t="n">
        <v>37</v>
      </c>
    </row>
    <row r="351" customFormat="false" ht="23.85" hidden="false" customHeight="false" outlineLevel="0" collapsed="false">
      <c r="A351" s="11" t="n">
        <v>44515</v>
      </c>
      <c r="B351" s="12" t="n">
        <v>3934</v>
      </c>
      <c r="C351" s="12" t="n">
        <v>29350</v>
      </c>
      <c r="D351" s="13" t="n">
        <v>40</v>
      </c>
    </row>
    <row r="352" customFormat="false" ht="23.85" hidden="false" customHeight="false" outlineLevel="0" collapsed="false">
      <c r="A352" s="11" t="n">
        <v>44516</v>
      </c>
      <c r="B352" s="12" t="n">
        <v>3771</v>
      </c>
      <c r="C352" s="12" t="n">
        <v>29291</v>
      </c>
      <c r="D352" s="13" t="n">
        <v>25</v>
      </c>
    </row>
    <row r="353" customFormat="false" ht="23.85" hidden="false" customHeight="false" outlineLevel="0" collapsed="false">
      <c r="A353" s="11" t="n">
        <v>44517</v>
      </c>
      <c r="B353" s="12" t="n">
        <v>3447</v>
      </c>
      <c r="C353" s="12" t="n">
        <v>26567</v>
      </c>
      <c r="D353" s="13" t="n">
        <v>30</v>
      </c>
    </row>
    <row r="354" customFormat="false" ht="23.85" hidden="false" customHeight="false" outlineLevel="0" collapsed="false">
      <c r="A354" s="11" t="n">
        <v>44518</v>
      </c>
      <c r="B354" s="12" t="n">
        <v>3210</v>
      </c>
      <c r="C354" s="12" t="n">
        <v>27870</v>
      </c>
      <c r="D354" s="13" t="n">
        <v>18</v>
      </c>
    </row>
    <row r="355" customFormat="false" ht="23.85" hidden="false" customHeight="false" outlineLevel="0" collapsed="false">
      <c r="A355" s="11" t="n">
        <v>44519</v>
      </c>
      <c r="B355" s="12" t="n">
        <v>3138</v>
      </c>
      <c r="C355" s="12" t="n">
        <v>30381</v>
      </c>
      <c r="D355" s="13" t="n">
        <v>20</v>
      </c>
    </row>
    <row r="356" customFormat="false" ht="23.85" hidden="false" customHeight="false" outlineLevel="0" collapsed="false">
      <c r="A356" s="11" t="n">
        <v>44520</v>
      </c>
      <c r="B356" s="12" t="n">
        <v>3500</v>
      </c>
      <c r="C356" s="12" t="n">
        <v>30090</v>
      </c>
      <c r="D356" s="13" t="n">
        <v>24</v>
      </c>
    </row>
    <row r="357" customFormat="false" ht="23.85" hidden="false" customHeight="false" outlineLevel="0" collapsed="false">
      <c r="A357" s="11" t="n">
        <v>44521</v>
      </c>
      <c r="B357" s="12" t="n">
        <v>3132</v>
      </c>
      <c r="C357" s="12" t="n">
        <v>29880</v>
      </c>
      <c r="D357" s="13" t="n">
        <v>30</v>
      </c>
    </row>
    <row r="358" customFormat="false" ht="23.85" hidden="false" customHeight="false" outlineLevel="0" collapsed="false">
      <c r="A358" s="11" t="n">
        <v>44522</v>
      </c>
      <c r="B358" s="12" t="n">
        <v>3052</v>
      </c>
      <c r="C358" s="12" t="n">
        <v>26241</v>
      </c>
      <c r="D358" s="13" t="n">
        <v>22</v>
      </c>
    </row>
    <row r="359" customFormat="false" ht="23.85" hidden="false" customHeight="false" outlineLevel="0" collapsed="false">
      <c r="A359" s="11" t="n">
        <v>44523</v>
      </c>
      <c r="B359" s="12" t="n">
        <v>2844</v>
      </c>
      <c r="C359" s="12" t="n">
        <v>22174</v>
      </c>
      <c r="D359" s="13" t="n">
        <v>36</v>
      </c>
    </row>
    <row r="360" customFormat="false" ht="23.85" hidden="false" customHeight="false" outlineLevel="0" collapsed="false">
      <c r="A360" s="11" t="n">
        <v>44524</v>
      </c>
      <c r="B360" s="12" t="n">
        <v>3748</v>
      </c>
      <c r="C360" s="12" t="n">
        <v>32230</v>
      </c>
      <c r="D360" s="13" t="n">
        <v>21</v>
      </c>
    </row>
    <row r="361" customFormat="false" ht="23.85" hidden="false" customHeight="false" outlineLevel="0" collapsed="false">
      <c r="A361" s="11" t="n">
        <v>44525</v>
      </c>
      <c r="B361" s="12" t="n">
        <v>4486</v>
      </c>
      <c r="C361" s="12" t="n">
        <v>30260</v>
      </c>
      <c r="D361" s="13" t="n">
        <v>28</v>
      </c>
    </row>
    <row r="362" customFormat="false" ht="23.85" hidden="false" customHeight="false" outlineLevel="0" collapsed="false">
      <c r="A362" s="11" t="n">
        <v>44526</v>
      </c>
      <c r="B362" s="12" t="n">
        <v>4156</v>
      </c>
      <c r="C362" s="12" t="n">
        <v>29439</v>
      </c>
      <c r="D362" s="13" t="n">
        <v>36</v>
      </c>
    </row>
    <row r="363" customFormat="false" ht="23.85" hidden="false" customHeight="false" outlineLevel="0" collapsed="false">
      <c r="A363" s="11" t="n">
        <v>44527</v>
      </c>
      <c r="B363" s="12" t="n">
        <v>4015</v>
      </c>
      <c r="C363" s="12" t="n">
        <v>29013</v>
      </c>
      <c r="D363" s="13" t="n">
        <v>25</v>
      </c>
    </row>
    <row r="364" customFormat="false" ht="23.85" hidden="false" customHeight="false" outlineLevel="0" collapsed="false">
      <c r="A364" s="11" t="n">
        <v>44528</v>
      </c>
      <c r="B364" s="12" t="n">
        <v>3540</v>
      </c>
      <c r="C364" s="12" t="n">
        <v>31382</v>
      </c>
      <c r="D364" s="13" t="n">
        <v>18</v>
      </c>
    </row>
    <row r="365" customFormat="false" ht="23.85" hidden="false" customHeight="false" outlineLevel="0" collapsed="false">
      <c r="A365" s="11" t="n">
        <v>44529</v>
      </c>
      <c r="B365" s="12" t="n">
        <v>3484</v>
      </c>
      <c r="C365" s="12" t="n">
        <v>30827</v>
      </c>
      <c r="D365" s="13" t="n">
        <v>34</v>
      </c>
    </row>
    <row r="366" customFormat="false" ht="23.85" hidden="false" customHeight="false" outlineLevel="0" collapsed="false">
      <c r="A366" s="11" t="n">
        <v>44530</v>
      </c>
      <c r="B366" s="12" t="n">
        <v>4294</v>
      </c>
      <c r="C366" s="12" t="n">
        <v>32811</v>
      </c>
      <c r="D366" s="13" t="n">
        <v>27</v>
      </c>
    </row>
    <row r="367" customFormat="false" ht="13.8" hidden="false" customHeight="false" outlineLevel="0" collapsed="false">
      <c r="A367" s="11" t="n">
        <v>44531</v>
      </c>
      <c r="B367" s="12" t="n">
        <v>3837</v>
      </c>
      <c r="C367" s="12" t="n">
        <v>31070</v>
      </c>
      <c r="D367" s="13" t="n">
        <v>33</v>
      </c>
    </row>
    <row r="368" customFormat="false" ht="13.8" hidden="false" customHeight="false" outlineLevel="0" collapsed="false">
      <c r="A368" s="11" t="n">
        <v>44532</v>
      </c>
      <c r="B368" s="12" t="n">
        <v>3398</v>
      </c>
      <c r="C368" s="12" t="n">
        <v>29340</v>
      </c>
      <c r="D368" s="13" t="n">
        <v>27</v>
      </c>
    </row>
    <row r="369" customFormat="false" ht="13.8" hidden="false" customHeight="false" outlineLevel="0" collapsed="false">
      <c r="A369" s="11" t="n">
        <v>44533</v>
      </c>
      <c r="B369" s="12" t="n">
        <v>3348</v>
      </c>
      <c r="C369" s="12" t="n">
        <v>26826</v>
      </c>
      <c r="D369" s="13" t="n">
        <v>34</v>
      </c>
    </row>
    <row r="370" customFormat="false" ht="13.8" hidden="false" customHeight="false" outlineLevel="0" collapsed="false">
      <c r="A370" s="11" t="n">
        <v>44534</v>
      </c>
      <c r="B370" s="12" t="n">
        <v>3329</v>
      </c>
      <c r="C370" s="12" t="n">
        <v>28483</v>
      </c>
      <c r="D370" s="13" t="n">
        <v>30</v>
      </c>
    </row>
    <row r="371" customFormat="false" ht="13.8" hidden="false" customHeight="false" outlineLevel="0" collapsed="false">
      <c r="A371" s="11" t="n">
        <v>44535</v>
      </c>
      <c r="B371" s="12" t="n">
        <v>3869</v>
      </c>
      <c r="C371" s="12" t="n">
        <v>30843</v>
      </c>
      <c r="D371" s="13" t="n">
        <v>28</v>
      </c>
    </row>
    <row r="372" customFormat="false" ht="13.8" hidden="false" customHeight="false" outlineLevel="0" collapsed="false">
      <c r="A372" s="11" t="n">
        <v>44536</v>
      </c>
      <c r="B372" s="12" t="n">
        <v>3574</v>
      </c>
      <c r="C372" s="12" t="n">
        <v>32566</v>
      </c>
      <c r="D372" s="13" t="n">
        <v>24</v>
      </c>
    </row>
    <row r="373" customFormat="false" ht="13.8" hidden="false" customHeight="false" outlineLevel="0" collapsed="false">
      <c r="A373" s="11" t="n">
        <v>44537</v>
      </c>
      <c r="B373" s="12" t="n">
        <v>3971</v>
      </c>
      <c r="C373" s="12" t="n">
        <v>29903</v>
      </c>
      <c r="D373" s="13" t="n">
        <v>33</v>
      </c>
    </row>
    <row r="374" customFormat="false" ht="13.8" hidden="false" customHeight="false" outlineLevel="0" collapsed="false">
      <c r="A374" s="11" t="n">
        <v>44538</v>
      </c>
      <c r="B374" s="12" t="n">
        <v>3133</v>
      </c>
      <c r="C374" s="12" t="n">
        <v>29547</v>
      </c>
      <c r="D374" s="13" t="n">
        <v>24</v>
      </c>
    </row>
    <row r="375" customFormat="false" ht="13.8" hidden="false" customHeight="false" outlineLevel="0" collapsed="false">
      <c r="A375" s="11" t="n">
        <v>44539</v>
      </c>
      <c r="B375" s="12" t="n">
        <v>3357</v>
      </c>
      <c r="C375" s="12" t="n">
        <v>27991</v>
      </c>
      <c r="D375" s="13" t="n">
        <v>32</v>
      </c>
    </row>
    <row r="376" customFormat="false" ht="23.85" hidden="false" customHeight="false" outlineLevel="0" collapsed="false">
      <c r="A376" s="11" t="n">
        <v>44540</v>
      </c>
      <c r="B376" s="12" t="n">
        <v>3535</v>
      </c>
      <c r="C376" s="12" t="n">
        <v>24454</v>
      </c>
      <c r="D376" s="13" t="n">
        <v>23</v>
      </c>
    </row>
    <row r="377" customFormat="false" ht="23.85" hidden="false" customHeight="false" outlineLevel="0" collapsed="false">
      <c r="A377" s="11" t="n">
        <v>44541</v>
      </c>
      <c r="B377" s="12" t="n">
        <v>3103</v>
      </c>
      <c r="C377" s="12" t="n">
        <v>22765</v>
      </c>
      <c r="D377" s="13" t="n">
        <v>26</v>
      </c>
    </row>
    <row r="378" customFormat="false" ht="23.85" hidden="false" customHeight="false" outlineLevel="0" collapsed="false">
      <c r="A378" s="11" t="n">
        <v>44542</v>
      </c>
      <c r="B378" s="12" t="n">
        <v>3076</v>
      </c>
      <c r="C378" s="12" t="n">
        <v>26683</v>
      </c>
      <c r="D378" s="13" t="n">
        <v>28</v>
      </c>
    </row>
    <row r="379" customFormat="false" ht="23.85" hidden="false" customHeight="false" outlineLevel="0" collapsed="false">
      <c r="A379" s="11" t="n">
        <v>44543</v>
      </c>
      <c r="B379" s="12" t="n">
        <v>3869</v>
      </c>
      <c r="C379" s="12" t="n">
        <v>30176</v>
      </c>
      <c r="D379" s="13" t="n">
        <v>31</v>
      </c>
    </row>
    <row r="380" customFormat="false" ht="23.85" hidden="false" customHeight="false" outlineLevel="0" collapsed="false">
      <c r="A380" s="11" t="n">
        <v>44544</v>
      </c>
      <c r="B380" s="12" t="n">
        <v>3714</v>
      </c>
      <c r="C380" s="12" t="n">
        <v>34130</v>
      </c>
      <c r="D380" s="13" t="n">
        <v>28</v>
      </c>
    </row>
    <row r="381" customFormat="false" ht="23.85" hidden="false" customHeight="false" outlineLevel="0" collapsed="false">
      <c r="A381" s="11" t="n">
        <v>44545</v>
      </c>
      <c r="B381" s="12" t="n">
        <v>2997</v>
      </c>
      <c r="C381" s="12" t="n">
        <v>17173</v>
      </c>
      <c r="D381" s="13" t="n">
        <v>20</v>
      </c>
    </row>
    <row r="382" customFormat="false" ht="23.85" hidden="false" customHeight="false" outlineLevel="0" collapsed="false">
      <c r="A382" s="11" t="n">
        <v>44546</v>
      </c>
      <c r="B382" s="12" t="n">
        <v>3502</v>
      </c>
      <c r="C382" s="12" t="n">
        <v>33648</v>
      </c>
      <c r="D382" s="13" t="n">
        <v>23</v>
      </c>
    </row>
    <row r="383" customFormat="false" ht="23.85" hidden="false" customHeight="false" outlineLevel="0" collapsed="false">
      <c r="A383" s="11" t="n">
        <v>44547</v>
      </c>
      <c r="B383" s="12" t="n">
        <v>4194</v>
      </c>
      <c r="C383" s="12" t="n">
        <v>40534</v>
      </c>
      <c r="D383" s="13" t="n">
        <v>28</v>
      </c>
    </row>
    <row r="384" customFormat="false" ht="23.85" hidden="false" customHeight="false" outlineLevel="0" collapsed="false">
      <c r="A384" s="11" t="n">
        <v>44548</v>
      </c>
      <c r="B384" s="12" t="n">
        <v>3033</v>
      </c>
      <c r="C384" s="12" t="n">
        <v>38653</v>
      </c>
      <c r="D384" s="13" t="n">
        <v>23</v>
      </c>
    </row>
    <row r="385" customFormat="false" ht="23.85" hidden="false" customHeight="false" outlineLevel="0" collapsed="false">
      <c r="A385" s="11" t="n">
        <v>44549</v>
      </c>
      <c r="B385" s="12" t="n">
        <v>3426</v>
      </c>
      <c r="C385" s="12" t="n">
        <v>28545</v>
      </c>
      <c r="D385" s="13" t="n">
        <v>28</v>
      </c>
    </row>
    <row r="386" customFormat="false" ht="23.85" hidden="false" customHeight="false" outlineLevel="0" collapsed="false">
      <c r="A386" s="11" t="n">
        <v>44550</v>
      </c>
      <c r="B386" s="12" t="n">
        <v>3664</v>
      </c>
      <c r="C386" s="12" t="n">
        <v>34616</v>
      </c>
      <c r="D386" s="13" t="n">
        <v>26</v>
      </c>
    </row>
    <row r="387" customFormat="false" ht="23.85" hidden="false" customHeight="false" outlineLevel="0" collapsed="false">
      <c r="A387" s="11" t="n">
        <v>44551</v>
      </c>
      <c r="B387" s="12" t="n">
        <v>3211</v>
      </c>
      <c r="C387" s="12" t="n">
        <v>30555</v>
      </c>
      <c r="D387" s="13" t="n">
        <v>24</v>
      </c>
    </row>
    <row r="388" customFormat="false" ht="23.85" hidden="false" customHeight="false" outlineLevel="0" collapsed="false">
      <c r="A388" s="11" t="n">
        <v>44552</v>
      </c>
      <c r="B388" s="12" t="n">
        <v>3829</v>
      </c>
      <c r="C388" s="12" t="n">
        <v>36674</v>
      </c>
      <c r="D388" s="13" t="n">
        <v>33</v>
      </c>
    </row>
    <row r="389" customFormat="false" ht="23.85" hidden="false" customHeight="false" outlineLevel="0" collapsed="false">
      <c r="A389" s="11" t="n">
        <v>44553</v>
      </c>
      <c r="B389" s="12" t="n">
        <v>3616</v>
      </c>
      <c r="C389" s="12" t="n">
        <v>26317</v>
      </c>
      <c r="D389" s="13" t="n">
        <v>25</v>
      </c>
    </row>
    <row r="390" customFormat="false" ht="23.85" hidden="false" customHeight="false" outlineLevel="0" collapsed="false">
      <c r="A390" s="11" t="n">
        <v>44554</v>
      </c>
      <c r="B390" s="12" t="n">
        <v>3842</v>
      </c>
      <c r="C390" s="12" t="n">
        <v>38074</v>
      </c>
      <c r="D390" s="13" t="n">
        <v>23</v>
      </c>
    </row>
    <row r="391" customFormat="false" ht="23.85" hidden="false" customHeight="false" outlineLevel="0" collapsed="false">
      <c r="A391" s="11" t="n">
        <v>44555</v>
      </c>
      <c r="B391" s="12" t="n">
        <v>4029</v>
      </c>
      <c r="C391" s="12" t="n">
        <v>39001</v>
      </c>
      <c r="D391" s="13" t="n">
        <v>24</v>
      </c>
    </row>
    <row r="392" customFormat="false" ht="23.85" hidden="false" customHeight="false" outlineLevel="0" collapsed="false">
      <c r="A392" s="11" t="n">
        <v>44556</v>
      </c>
      <c r="B392" s="12" t="n">
        <v>4549</v>
      </c>
      <c r="C392" s="12" t="n">
        <v>37590</v>
      </c>
      <c r="D392" s="13" t="n">
        <v>26</v>
      </c>
    </row>
    <row r="393" customFormat="false" ht="23.85" hidden="false" customHeight="false" outlineLevel="0" collapsed="false">
      <c r="A393" s="11" t="n">
        <v>44557</v>
      </c>
      <c r="B393" s="12" t="n">
        <v>3276</v>
      </c>
      <c r="C393" s="12" t="n">
        <v>42507</v>
      </c>
      <c r="D393" s="13" t="n">
        <v>33</v>
      </c>
    </row>
    <row r="394" customFormat="false" ht="23.85" hidden="false" customHeight="false" outlineLevel="0" collapsed="false">
      <c r="A394" s="11" t="n">
        <v>44558</v>
      </c>
      <c r="B394" s="12" t="n">
        <v>4018</v>
      </c>
      <c r="C394" s="12" t="n">
        <v>41093</v>
      </c>
      <c r="D394" s="13" t="n">
        <v>30</v>
      </c>
    </row>
    <row r="395" customFormat="false" ht="23.85" hidden="false" customHeight="false" outlineLevel="0" collapsed="false">
      <c r="A395" s="11" t="n">
        <v>44559</v>
      </c>
      <c r="B395" s="12" t="n">
        <v>3729</v>
      </c>
      <c r="C395" s="12" t="n">
        <v>35345</v>
      </c>
      <c r="D395" s="13" t="n">
        <v>31</v>
      </c>
    </row>
    <row r="396" customFormat="false" ht="23.85" hidden="false" customHeight="false" outlineLevel="0" collapsed="false">
      <c r="A396" s="11" t="n">
        <v>44560</v>
      </c>
      <c r="B396" s="12" t="n">
        <v>3410</v>
      </c>
      <c r="C396" s="12" t="n">
        <v>36031</v>
      </c>
      <c r="D396" s="13" t="n">
        <v>34</v>
      </c>
    </row>
    <row r="397" customFormat="false" ht="23.85" hidden="false" customHeight="false" outlineLevel="0" collapsed="false">
      <c r="A397" s="11" t="n">
        <v>44561</v>
      </c>
      <c r="B397" s="12" t="n">
        <v>3367</v>
      </c>
      <c r="C397" s="12" t="n">
        <v>36933</v>
      </c>
      <c r="D397" s="13" t="n">
        <v>31</v>
      </c>
    </row>
  </sheetData>
  <mergeCells count="1">
    <mergeCell ref="A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3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8" activeCellId="0" sqref="1:1048576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14" width="18.96"/>
    <col collapsed="false" customWidth="true" hidden="false" outlineLevel="0" max="2" min="2" style="14" width="15.06"/>
    <col collapsed="false" customWidth="true" hidden="false" outlineLevel="0" max="3" min="3" style="14" width="9.36"/>
  </cols>
  <sheetData>
    <row r="1" customFormat="false" ht="12.8" hidden="false" customHeight="false" outlineLevel="0" collapsed="false">
      <c r="A1" s="14" t="s">
        <v>24</v>
      </c>
      <c r="B1" s="14" t="n">
        <f aca="false">B370-B6</f>
        <v>1609</v>
      </c>
    </row>
    <row r="2" customFormat="false" ht="12.8" hidden="false" customHeight="false" outlineLevel="0" collapsed="false">
      <c r="A2" s="14" t="s">
        <v>25</v>
      </c>
      <c r="B2" s="15" t="n">
        <f aca="false">AVERAGE(C6:C370)</f>
        <v>4.43835616438356</v>
      </c>
    </row>
    <row r="4" customFormat="false" ht="13.8" hidden="false" customHeight="false" outlineLevel="0" collapsed="false">
      <c r="A4" s="16" t="s">
        <v>20</v>
      </c>
      <c r="B4" s="17" t="s">
        <v>26</v>
      </c>
      <c r="C4" s="17" t="s">
        <v>27</v>
      </c>
    </row>
    <row r="5" customFormat="false" ht="13.8" hidden="false" customHeight="false" outlineLevel="0" collapsed="false">
      <c r="A5" s="18" t="n">
        <v>44196</v>
      </c>
      <c r="B5" s="17" t="n">
        <v>18711</v>
      </c>
      <c r="C5" s="17"/>
    </row>
    <row r="6" customFormat="false" ht="13.8" hidden="false" customHeight="false" outlineLevel="0" collapsed="false">
      <c r="A6" s="18" t="n">
        <v>44197</v>
      </c>
      <c r="B6" s="17" t="n">
        <v>18722</v>
      </c>
      <c r="C6" s="17" t="n">
        <f aca="false">B6-B5</f>
        <v>11</v>
      </c>
    </row>
    <row r="7" customFormat="false" ht="13.8" hidden="false" customHeight="false" outlineLevel="0" collapsed="false">
      <c r="A7" s="18" t="n">
        <v>44198</v>
      </c>
      <c r="B7" s="17" t="n">
        <v>18747</v>
      </c>
      <c r="C7" s="17" t="n">
        <f aca="false">B7-B6</f>
        <v>25</v>
      </c>
    </row>
    <row r="8" customFormat="false" ht="13.8" hidden="false" customHeight="false" outlineLevel="0" collapsed="false">
      <c r="A8" s="18" t="n">
        <v>44199</v>
      </c>
      <c r="B8" s="17" t="n">
        <v>18754</v>
      </c>
      <c r="C8" s="17" t="n">
        <f aca="false">B8-B7</f>
        <v>7</v>
      </c>
    </row>
    <row r="9" customFormat="false" ht="13.8" hidden="false" customHeight="false" outlineLevel="0" collapsed="false">
      <c r="A9" s="18" t="n">
        <v>44200</v>
      </c>
      <c r="B9" s="17" t="n">
        <v>18782</v>
      </c>
      <c r="C9" s="17" t="n">
        <f aca="false">B9-B8</f>
        <v>28</v>
      </c>
    </row>
    <row r="10" customFormat="false" ht="13.8" hidden="false" customHeight="false" outlineLevel="0" collapsed="false">
      <c r="A10" s="18" t="n">
        <v>44201</v>
      </c>
      <c r="B10" s="17" t="n">
        <v>18789</v>
      </c>
      <c r="C10" s="17" t="n">
        <f aca="false">B10-B9</f>
        <v>7</v>
      </c>
    </row>
    <row r="11" customFormat="false" ht="13.8" hidden="false" customHeight="false" outlineLevel="0" collapsed="false">
      <c r="A11" s="18" t="n">
        <v>44202</v>
      </c>
      <c r="B11" s="17" t="n">
        <v>18796</v>
      </c>
      <c r="C11" s="17" t="n">
        <f aca="false">B11-B10</f>
        <v>7</v>
      </c>
    </row>
    <row r="12" customFormat="false" ht="13.8" hidden="false" customHeight="false" outlineLevel="0" collapsed="false">
      <c r="A12" s="18" t="n">
        <v>44203</v>
      </c>
      <c r="B12" s="17" t="n">
        <v>18813</v>
      </c>
      <c r="C12" s="17" t="n">
        <f aca="false">B12-B11</f>
        <v>17</v>
      </c>
    </row>
    <row r="13" customFormat="false" ht="13.8" hidden="false" customHeight="false" outlineLevel="0" collapsed="false">
      <c r="A13" s="18" t="n">
        <v>44204</v>
      </c>
      <c r="B13" s="17" t="n">
        <v>18830</v>
      </c>
      <c r="C13" s="17" t="n">
        <f aca="false">B13-B12</f>
        <v>17</v>
      </c>
    </row>
    <row r="14" customFormat="false" ht="13.8" hidden="false" customHeight="false" outlineLevel="0" collapsed="false">
      <c r="A14" s="18" t="n">
        <v>44205</v>
      </c>
      <c r="B14" s="17" t="n">
        <v>18836</v>
      </c>
      <c r="C14" s="17" t="n">
        <f aca="false">B14-B13</f>
        <v>6</v>
      </c>
    </row>
    <row r="15" customFormat="false" ht="13.8" hidden="false" customHeight="false" outlineLevel="0" collapsed="false">
      <c r="A15" s="18" t="n">
        <v>44206</v>
      </c>
      <c r="B15" s="17" t="n">
        <v>18843</v>
      </c>
      <c r="C15" s="17" t="n">
        <f aca="false">B15-B14</f>
        <v>7</v>
      </c>
    </row>
    <row r="16" customFormat="false" ht="13.8" hidden="false" customHeight="false" outlineLevel="0" collapsed="false">
      <c r="A16" s="18" t="n">
        <v>44207</v>
      </c>
      <c r="B16" s="17" t="n">
        <v>18865</v>
      </c>
      <c r="C16" s="17" t="n">
        <f aca="false">B16-B15</f>
        <v>22</v>
      </c>
    </row>
    <row r="17" customFormat="false" ht="13.8" hidden="false" customHeight="false" outlineLevel="0" collapsed="false">
      <c r="A17" s="18" t="n">
        <v>44208</v>
      </c>
      <c r="B17" s="17" t="n">
        <v>18875</v>
      </c>
      <c r="C17" s="17" t="n">
        <f aca="false">B17-B16</f>
        <v>10</v>
      </c>
    </row>
    <row r="18" customFormat="false" ht="13.8" hidden="false" customHeight="false" outlineLevel="0" collapsed="false">
      <c r="A18" s="18" t="n">
        <v>44209</v>
      </c>
      <c r="B18" s="17" t="n">
        <v>18880</v>
      </c>
      <c r="C18" s="17" t="n">
        <f aca="false">B18-B17</f>
        <v>5</v>
      </c>
    </row>
    <row r="19" customFormat="false" ht="13.8" hidden="false" customHeight="false" outlineLevel="0" collapsed="false">
      <c r="A19" s="18" t="n">
        <v>44210</v>
      </c>
      <c r="B19" s="17" t="n">
        <v>18896</v>
      </c>
      <c r="C19" s="17" t="n">
        <f aca="false">B19-B18</f>
        <v>16</v>
      </c>
    </row>
    <row r="20" customFormat="false" ht="13.8" hidden="false" customHeight="false" outlineLevel="0" collapsed="false">
      <c r="A20" s="18" t="n">
        <v>44211</v>
      </c>
      <c r="B20" s="17" t="n">
        <v>18901</v>
      </c>
      <c r="C20" s="17" t="n">
        <f aca="false">B20-B19</f>
        <v>5</v>
      </c>
    </row>
    <row r="21" customFormat="false" ht="13.8" hidden="false" customHeight="false" outlineLevel="0" collapsed="false">
      <c r="A21" s="18" t="n">
        <v>44212</v>
      </c>
      <c r="B21" s="17" t="n">
        <v>18911</v>
      </c>
      <c r="C21" s="17" t="n">
        <f aca="false">B21-B20</f>
        <v>10</v>
      </c>
    </row>
    <row r="22" customFormat="false" ht="13.8" hidden="false" customHeight="false" outlineLevel="0" collapsed="false">
      <c r="A22" s="18" t="n">
        <v>44213</v>
      </c>
      <c r="B22" s="17" t="n">
        <v>18918</v>
      </c>
      <c r="C22" s="17" t="n">
        <f aca="false">B22-B21</f>
        <v>7</v>
      </c>
    </row>
    <row r="23" customFormat="false" ht="13.8" hidden="false" customHeight="false" outlineLevel="0" collapsed="false">
      <c r="A23" s="18" t="n">
        <v>44214</v>
      </c>
      <c r="B23" s="17" t="n">
        <v>18924</v>
      </c>
      <c r="C23" s="17" t="n">
        <f aca="false">B23-B22</f>
        <v>6</v>
      </c>
    </row>
    <row r="24" customFormat="false" ht="13.8" hidden="false" customHeight="false" outlineLevel="0" collapsed="false">
      <c r="A24" s="18" t="n">
        <v>44215</v>
      </c>
      <c r="B24" s="17" t="n">
        <v>18934</v>
      </c>
      <c r="C24" s="17" t="n">
        <f aca="false">B24-B23</f>
        <v>10</v>
      </c>
    </row>
    <row r="25" customFormat="false" ht="13.8" hidden="false" customHeight="false" outlineLevel="0" collapsed="false">
      <c r="A25" s="18" t="n">
        <v>44216</v>
      </c>
      <c r="B25" s="17" t="n">
        <v>18942</v>
      </c>
      <c r="C25" s="17" t="n">
        <f aca="false">B25-B24</f>
        <v>8</v>
      </c>
    </row>
    <row r="26" customFormat="false" ht="13.8" hidden="false" customHeight="false" outlineLevel="0" collapsed="false">
      <c r="A26" s="18" t="n">
        <v>44217</v>
      </c>
      <c r="B26" s="17" t="n">
        <v>18911</v>
      </c>
      <c r="C26" s="17" t="n">
        <f aca="false">B26-B25</f>
        <v>-31</v>
      </c>
    </row>
    <row r="27" customFormat="false" ht="13.8" hidden="false" customHeight="false" outlineLevel="0" collapsed="false">
      <c r="A27" s="18" t="n">
        <v>44218</v>
      </c>
      <c r="B27" s="17" t="n">
        <v>18925</v>
      </c>
      <c r="C27" s="17" t="n">
        <f aca="false">B27-B26</f>
        <v>14</v>
      </c>
    </row>
    <row r="28" customFormat="false" ht="13.8" hidden="false" customHeight="false" outlineLevel="0" collapsed="false">
      <c r="A28" s="18" t="n">
        <v>44219</v>
      </c>
      <c r="B28" s="17" t="n">
        <v>18923</v>
      </c>
      <c r="C28" s="17" t="n">
        <f aca="false">B28-B27</f>
        <v>-2</v>
      </c>
    </row>
    <row r="29" customFormat="false" ht="13.8" hidden="false" customHeight="false" outlineLevel="0" collapsed="false">
      <c r="A29" s="18" t="n">
        <v>44220</v>
      </c>
      <c r="B29" s="17" t="n">
        <v>18924</v>
      </c>
      <c r="C29" s="17" t="n">
        <f aca="false">B29-B28</f>
        <v>1</v>
      </c>
    </row>
    <row r="30" customFormat="false" ht="13.8" hidden="false" customHeight="false" outlineLevel="0" collapsed="false">
      <c r="A30" s="18" t="n">
        <v>44221</v>
      </c>
      <c r="B30" s="17" t="n">
        <v>18929</v>
      </c>
      <c r="C30" s="17" t="n">
        <f aca="false">B30-B29</f>
        <v>5</v>
      </c>
    </row>
    <row r="31" customFormat="false" ht="13.8" hidden="false" customHeight="false" outlineLevel="0" collapsed="false">
      <c r="A31" s="18" t="n">
        <v>44222</v>
      </c>
      <c r="B31" s="17" t="n">
        <v>18930</v>
      </c>
      <c r="C31" s="17" t="n">
        <f aca="false">B31-B30</f>
        <v>1</v>
      </c>
    </row>
    <row r="32" customFormat="false" ht="13.8" hidden="false" customHeight="false" outlineLevel="0" collapsed="false">
      <c r="A32" s="18" t="n">
        <v>44223</v>
      </c>
      <c r="B32" s="17" t="n">
        <v>18929</v>
      </c>
      <c r="C32" s="17" t="n">
        <f aca="false">B32-B31</f>
        <v>-1</v>
      </c>
    </row>
    <row r="33" customFormat="false" ht="13.8" hidden="false" customHeight="false" outlineLevel="0" collapsed="false">
      <c r="A33" s="18" t="n">
        <v>44224</v>
      </c>
      <c r="B33" s="17" t="n">
        <v>18940</v>
      </c>
      <c r="C33" s="17" t="n">
        <f aca="false">B33-B32</f>
        <v>11</v>
      </c>
    </row>
    <row r="34" customFormat="false" ht="13.8" hidden="false" customHeight="false" outlineLevel="0" collapsed="false">
      <c r="A34" s="18" t="n">
        <v>44225</v>
      </c>
      <c r="B34" s="17" t="n">
        <v>18956</v>
      </c>
      <c r="C34" s="17" t="n">
        <f aca="false">B34-B33</f>
        <v>16</v>
      </c>
    </row>
    <row r="35" customFormat="false" ht="13.8" hidden="false" customHeight="false" outlineLevel="0" collapsed="false">
      <c r="A35" s="18" t="n">
        <v>44226</v>
      </c>
      <c r="B35" s="17" t="n">
        <v>18959</v>
      </c>
      <c r="C35" s="17" t="n">
        <f aca="false">B35-B34</f>
        <v>3</v>
      </c>
    </row>
    <row r="36" customFormat="false" ht="13.8" hidden="false" customHeight="false" outlineLevel="0" collapsed="false">
      <c r="A36" s="18" t="n">
        <v>44227</v>
      </c>
      <c r="B36" s="17" t="n">
        <v>18967</v>
      </c>
      <c r="C36" s="17" t="n">
        <f aca="false">B36-B35</f>
        <v>8</v>
      </c>
    </row>
    <row r="37" customFormat="false" ht="13.8" hidden="false" customHeight="false" outlineLevel="0" collapsed="false">
      <c r="A37" s="18" t="n">
        <v>44228</v>
      </c>
      <c r="B37" s="17" t="n">
        <v>18971</v>
      </c>
      <c r="C37" s="17" t="n">
        <f aca="false">B37-B36</f>
        <v>4</v>
      </c>
    </row>
    <row r="38" customFormat="false" ht="13.8" hidden="false" customHeight="false" outlineLevel="0" collapsed="false">
      <c r="A38" s="18" t="n">
        <v>44229</v>
      </c>
      <c r="B38" s="17" t="n">
        <v>18982</v>
      </c>
      <c r="C38" s="17" t="n">
        <f aca="false">B38-B37</f>
        <v>11</v>
      </c>
    </row>
    <row r="39" customFormat="false" ht="13.8" hidden="false" customHeight="false" outlineLevel="0" collapsed="false">
      <c r="A39" s="18" t="n">
        <v>44230</v>
      </c>
      <c r="B39" s="17" t="n">
        <v>18972</v>
      </c>
      <c r="C39" s="17" t="n">
        <f aca="false">B39-B38</f>
        <v>-10</v>
      </c>
    </row>
    <row r="40" customFormat="false" ht="13.8" hidden="false" customHeight="false" outlineLevel="0" collapsed="false">
      <c r="A40" s="18" t="n">
        <v>44231</v>
      </c>
      <c r="B40" s="17" t="n">
        <v>18965</v>
      </c>
      <c r="C40" s="17" t="n">
        <f aca="false">B40-B39</f>
        <v>-7</v>
      </c>
    </row>
    <row r="41" customFormat="false" ht="13.8" hidden="false" customHeight="false" outlineLevel="0" collapsed="false">
      <c r="A41" s="18" t="n">
        <v>44232</v>
      </c>
      <c r="B41" s="17" t="n">
        <v>18983</v>
      </c>
      <c r="C41" s="17" t="n">
        <f aca="false">B41-B40</f>
        <v>18</v>
      </c>
    </row>
    <row r="42" customFormat="false" ht="13.8" hidden="false" customHeight="false" outlineLevel="0" collapsed="false">
      <c r="A42" s="18" t="n">
        <v>44233</v>
      </c>
      <c r="B42" s="17" t="n">
        <v>18989</v>
      </c>
      <c r="C42" s="17" t="n">
        <f aca="false">B42-B41</f>
        <v>6</v>
      </c>
    </row>
    <row r="43" customFormat="false" ht="13.8" hidden="false" customHeight="false" outlineLevel="0" collapsed="false">
      <c r="A43" s="18" t="n">
        <v>44234</v>
      </c>
      <c r="B43" s="17" t="n">
        <v>18992</v>
      </c>
      <c r="C43" s="17" t="n">
        <f aca="false">B43-B42</f>
        <v>3</v>
      </c>
    </row>
    <row r="44" customFormat="false" ht="13.8" hidden="false" customHeight="false" outlineLevel="0" collapsed="false">
      <c r="A44" s="18" t="n">
        <v>44235</v>
      </c>
      <c r="B44" s="17" t="n">
        <v>18985</v>
      </c>
      <c r="C44" s="17" t="n">
        <f aca="false">B44-B43</f>
        <v>-7</v>
      </c>
    </row>
    <row r="45" customFormat="false" ht="13.8" hidden="false" customHeight="false" outlineLevel="0" collapsed="false">
      <c r="A45" s="18" t="n">
        <v>44236</v>
      </c>
      <c r="B45" s="17" t="n">
        <v>18985</v>
      </c>
      <c r="C45" s="17" t="n">
        <f aca="false">B45-B44</f>
        <v>0</v>
      </c>
    </row>
    <row r="46" customFormat="false" ht="13.8" hidden="false" customHeight="false" outlineLevel="0" collapsed="false">
      <c r="A46" s="18" t="n">
        <v>44237</v>
      </c>
      <c r="B46" s="17" t="n">
        <v>18986</v>
      </c>
      <c r="C46" s="17" t="n">
        <f aca="false">B46-B45</f>
        <v>1</v>
      </c>
    </row>
    <row r="47" customFormat="false" ht="13.8" hidden="false" customHeight="false" outlineLevel="0" collapsed="false">
      <c r="A47" s="18" t="n">
        <v>44238</v>
      </c>
      <c r="B47" s="17" t="n">
        <v>18992</v>
      </c>
      <c r="C47" s="17" t="n">
        <f aca="false">B47-B46</f>
        <v>6</v>
      </c>
    </row>
    <row r="48" customFormat="false" ht="13.8" hidden="false" customHeight="false" outlineLevel="0" collapsed="false">
      <c r="A48" s="18" t="n">
        <v>44239</v>
      </c>
      <c r="B48" s="17" t="n">
        <v>18999</v>
      </c>
      <c r="C48" s="17" t="n">
        <f aca="false">B48-B47</f>
        <v>7</v>
      </c>
    </row>
    <row r="49" customFormat="false" ht="13.8" hidden="false" customHeight="false" outlineLevel="0" collapsed="false">
      <c r="A49" s="18" t="n">
        <v>44240</v>
      </c>
      <c r="B49" s="17" t="n">
        <v>18995</v>
      </c>
      <c r="C49" s="17" t="n">
        <f aca="false">B49-B48</f>
        <v>-4</v>
      </c>
    </row>
    <row r="50" customFormat="false" ht="13.8" hidden="false" customHeight="false" outlineLevel="0" collapsed="false">
      <c r="A50" s="18" t="n">
        <v>44241</v>
      </c>
      <c r="B50" s="17" t="n">
        <v>18992</v>
      </c>
      <c r="C50" s="17" t="n">
        <f aca="false">B50-B49</f>
        <v>-3</v>
      </c>
    </row>
    <row r="51" customFormat="false" ht="13.8" hidden="false" customHeight="false" outlineLevel="0" collapsed="false">
      <c r="A51" s="18" t="n">
        <v>44242</v>
      </c>
      <c r="B51" s="17" t="n">
        <v>18982</v>
      </c>
      <c r="C51" s="17" t="n">
        <f aca="false">B51-B50</f>
        <v>-10</v>
      </c>
    </row>
    <row r="52" customFormat="false" ht="13.8" hidden="false" customHeight="false" outlineLevel="0" collapsed="false">
      <c r="A52" s="18" t="n">
        <v>44243</v>
      </c>
      <c r="B52" s="17" t="n">
        <v>18986</v>
      </c>
      <c r="C52" s="17" t="n">
        <f aca="false">B52-B51</f>
        <v>4</v>
      </c>
    </row>
    <row r="53" customFormat="false" ht="13.8" hidden="false" customHeight="false" outlineLevel="0" collapsed="false">
      <c r="A53" s="18" t="n">
        <v>44244</v>
      </c>
      <c r="B53" s="17" t="n">
        <v>18970</v>
      </c>
      <c r="C53" s="17" t="n">
        <f aca="false">B53-B52</f>
        <v>-16</v>
      </c>
    </row>
    <row r="54" customFormat="false" ht="13.8" hidden="false" customHeight="false" outlineLevel="0" collapsed="false">
      <c r="A54" s="18" t="n">
        <v>44245</v>
      </c>
      <c r="B54" s="17" t="n">
        <v>18973</v>
      </c>
      <c r="C54" s="17" t="n">
        <f aca="false">B54-B53</f>
        <v>3</v>
      </c>
    </row>
    <row r="55" customFormat="false" ht="13.8" hidden="false" customHeight="false" outlineLevel="0" collapsed="false">
      <c r="A55" s="18" t="n">
        <v>44246</v>
      </c>
      <c r="B55" s="17" t="n">
        <v>18979</v>
      </c>
      <c r="C55" s="17" t="n">
        <f aca="false">B55-B54</f>
        <v>6</v>
      </c>
    </row>
    <row r="56" customFormat="false" ht="13.8" hidden="false" customHeight="false" outlineLevel="0" collapsed="false">
      <c r="A56" s="18" t="n">
        <v>44247</v>
      </c>
      <c r="B56" s="17" t="n">
        <v>18982</v>
      </c>
      <c r="C56" s="17" t="n">
        <f aca="false">B56-B55</f>
        <v>3</v>
      </c>
    </row>
    <row r="57" customFormat="false" ht="13.8" hidden="false" customHeight="false" outlineLevel="0" collapsed="false">
      <c r="A57" s="18" t="n">
        <v>44248</v>
      </c>
      <c r="B57" s="17" t="n">
        <v>18993</v>
      </c>
      <c r="C57" s="17" t="n">
        <f aca="false">B57-B56</f>
        <v>11</v>
      </c>
    </row>
    <row r="58" customFormat="false" ht="13.8" hidden="false" customHeight="false" outlineLevel="0" collapsed="false">
      <c r="A58" s="18" t="n">
        <v>44249</v>
      </c>
      <c r="B58" s="17" t="n">
        <v>19002</v>
      </c>
      <c r="C58" s="17" t="n">
        <f aca="false">B58-B57</f>
        <v>9</v>
      </c>
    </row>
    <row r="59" customFormat="false" ht="13.8" hidden="false" customHeight="false" outlineLevel="0" collapsed="false">
      <c r="A59" s="18" t="n">
        <v>44250</v>
      </c>
      <c r="B59" s="17" t="n">
        <v>19014</v>
      </c>
      <c r="C59" s="17" t="n">
        <f aca="false">B59-B58</f>
        <v>12</v>
      </c>
    </row>
    <row r="60" customFormat="false" ht="13.8" hidden="false" customHeight="false" outlineLevel="0" collapsed="false">
      <c r="A60" s="18" t="n">
        <v>44251</v>
      </c>
      <c r="B60" s="17" t="n">
        <v>18996</v>
      </c>
      <c r="C60" s="17" t="n">
        <f aca="false">B60-B59</f>
        <v>-18</v>
      </c>
    </row>
    <row r="61" customFormat="false" ht="13.8" hidden="false" customHeight="false" outlineLevel="0" collapsed="false">
      <c r="A61" s="18" t="n">
        <v>44252</v>
      </c>
      <c r="B61" s="17" t="n">
        <v>19002</v>
      </c>
      <c r="C61" s="17" t="n">
        <f aca="false">B61-B60</f>
        <v>6</v>
      </c>
    </row>
    <row r="62" customFormat="false" ht="13.8" hidden="false" customHeight="false" outlineLevel="0" collapsed="false">
      <c r="A62" s="18" t="n">
        <v>44253</v>
      </c>
      <c r="B62" s="17" t="n">
        <v>19003</v>
      </c>
      <c r="C62" s="17" t="n">
        <f aca="false">B62-B61</f>
        <v>1</v>
      </c>
    </row>
    <row r="63" customFormat="false" ht="13.8" hidden="false" customHeight="false" outlineLevel="0" collapsed="false">
      <c r="A63" s="18" t="n">
        <v>44254</v>
      </c>
      <c r="B63" s="17" t="n">
        <v>19006</v>
      </c>
      <c r="C63" s="17" t="n">
        <f aca="false">B63-B62</f>
        <v>3</v>
      </c>
    </row>
    <row r="64" customFormat="false" ht="13.8" hidden="false" customHeight="false" outlineLevel="0" collapsed="false">
      <c r="A64" s="18" t="n">
        <v>44255</v>
      </c>
      <c r="B64" s="17" t="n">
        <v>19003</v>
      </c>
      <c r="C64" s="17" t="n">
        <f aca="false">B64-B63</f>
        <v>-3</v>
      </c>
    </row>
    <row r="65" customFormat="false" ht="13.8" hidden="false" customHeight="false" outlineLevel="0" collapsed="false">
      <c r="A65" s="18" t="n">
        <v>44256</v>
      </c>
      <c r="B65" s="17" t="n">
        <v>19009</v>
      </c>
      <c r="C65" s="17" t="n">
        <f aca="false">B65-B64</f>
        <v>6</v>
      </c>
    </row>
    <row r="66" customFormat="false" ht="13.8" hidden="false" customHeight="false" outlineLevel="0" collapsed="false">
      <c r="A66" s="18" t="n">
        <v>44257</v>
      </c>
      <c r="B66" s="17" t="n">
        <v>19011</v>
      </c>
      <c r="C66" s="17" t="n">
        <f aca="false">B66-B65</f>
        <v>2</v>
      </c>
    </row>
    <row r="67" customFormat="false" ht="13.8" hidden="false" customHeight="false" outlineLevel="0" collapsed="false">
      <c r="A67" s="18" t="n">
        <v>44258</v>
      </c>
      <c r="B67" s="17" t="n">
        <v>18998</v>
      </c>
      <c r="C67" s="17" t="n">
        <f aca="false">B67-B66</f>
        <v>-13</v>
      </c>
    </row>
    <row r="68" customFormat="false" ht="13.8" hidden="false" customHeight="false" outlineLevel="0" collapsed="false">
      <c r="A68" s="18" t="n">
        <v>44259</v>
      </c>
      <c r="B68" s="17" t="n">
        <v>19003</v>
      </c>
      <c r="C68" s="17" t="n">
        <f aca="false">B68-B67</f>
        <v>5</v>
      </c>
    </row>
    <row r="69" customFormat="false" ht="13.8" hidden="false" customHeight="false" outlineLevel="0" collapsed="false">
      <c r="A69" s="18" t="n">
        <v>44260</v>
      </c>
      <c r="B69" s="17" t="n">
        <v>19008</v>
      </c>
      <c r="C69" s="17" t="n">
        <f aca="false">B69-B68</f>
        <v>5</v>
      </c>
    </row>
    <row r="70" customFormat="false" ht="13.8" hidden="false" customHeight="false" outlineLevel="0" collapsed="false">
      <c r="A70" s="18" t="n">
        <v>44261</v>
      </c>
      <c r="B70" s="17" t="n">
        <v>19010</v>
      </c>
      <c r="C70" s="17" t="n">
        <f aca="false">B70-B69</f>
        <v>2</v>
      </c>
    </row>
    <row r="71" customFormat="false" ht="13.8" hidden="false" customHeight="false" outlineLevel="0" collapsed="false">
      <c r="A71" s="18" t="n">
        <v>44262</v>
      </c>
      <c r="B71" s="17" t="n">
        <v>19005</v>
      </c>
      <c r="C71" s="17" t="n">
        <f aca="false">B71-B70</f>
        <v>-5</v>
      </c>
    </row>
    <row r="72" customFormat="false" ht="13.8" hidden="false" customHeight="false" outlineLevel="0" collapsed="false">
      <c r="A72" s="18" t="n">
        <v>44263</v>
      </c>
      <c r="B72" s="17" t="n">
        <v>19006</v>
      </c>
      <c r="C72" s="17" t="n">
        <f aca="false">B72-B71</f>
        <v>1</v>
      </c>
    </row>
    <row r="73" customFormat="false" ht="13.8" hidden="false" customHeight="false" outlineLevel="0" collapsed="false">
      <c r="A73" s="18" t="n">
        <v>44264</v>
      </c>
      <c r="B73" s="17" t="n">
        <v>19001</v>
      </c>
      <c r="C73" s="17" t="n">
        <f aca="false">B73-B72</f>
        <v>-5</v>
      </c>
    </row>
    <row r="74" customFormat="false" ht="13.8" hidden="false" customHeight="false" outlineLevel="0" collapsed="false">
      <c r="A74" s="18" t="n">
        <v>44265</v>
      </c>
      <c r="B74" s="17" t="n">
        <v>18995</v>
      </c>
      <c r="C74" s="17" t="n">
        <f aca="false">B74-B73</f>
        <v>-6</v>
      </c>
    </row>
    <row r="75" customFormat="false" ht="13.8" hidden="false" customHeight="false" outlineLevel="0" collapsed="false">
      <c r="A75" s="18" t="n">
        <v>44266</v>
      </c>
      <c r="B75" s="17" t="n">
        <v>18996</v>
      </c>
      <c r="C75" s="17" t="n">
        <f aca="false">B75-B74</f>
        <v>1</v>
      </c>
    </row>
    <row r="76" customFormat="false" ht="13.8" hidden="false" customHeight="false" outlineLevel="0" collapsed="false">
      <c r="A76" s="18" t="n">
        <v>44267</v>
      </c>
      <c r="B76" s="17" t="n">
        <v>18997</v>
      </c>
      <c r="C76" s="17" t="n">
        <f aca="false">B76-B75</f>
        <v>1</v>
      </c>
    </row>
    <row r="77" customFormat="false" ht="13.8" hidden="false" customHeight="false" outlineLevel="0" collapsed="false">
      <c r="A77" s="18" t="n">
        <v>44268</v>
      </c>
      <c r="B77" s="17" t="n">
        <v>19005</v>
      </c>
      <c r="C77" s="17" t="n">
        <f aca="false">B77-B76</f>
        <v>8</v>
      </c>
    </row>
    <row r="78" customFormat="false" ht="13.8" hidden="false" customHeight="false" outlineLevel="0" collapsed="false">
      <c r="A78" s="18" t="n">
        <v>44269</v>
      </c>
      <c r="B78" s="17" t="n">
        <v>19009</v>
      </c>
      <c r="C78" s="17" t="n">
        <f aca="false">B78-B77</f>
        <v>4</v>
      </c>
    </row>
    <row r="79" customFormat="false" ht="13.8" hidden="false" customHeight="false" outlineLevel="0" collapsed="false">
      <c r="A79" s="18" t="n">
        <v>44270</v>
      </c>
      <c r="B79" s="17" t="n">
        <v>19010</v>
      </c>
      <c r="C79" s="17" t="n">
        <f aca="false">B79-B78</f>
        <v>1</v>
      </c>
    </row>
    <row r="80" customFormat="false" ht="13.8" hidden="false" customHeight="false" outlineLevel="0" collapsed="false">
      <c r="A80" s="18" t="n">
        <v>44271</v>
      </c>
      <c r="B80" s="17" t="n">
        <v>19016</v>
      </c>
      <c r="C80" s="17" t="n">
        <f aca="false">B80-B79</f>
        <v>6</v>
      </c>
    </row>
    <row r="81" customFormat="false" ht="13.8" hidden="false" customHeight="false" outlineLevel="0" collapsed="false">
      <c r="A81" s="18" t="n">
        <v>44272</v>
      </c>
      <c r="B81" s="17" t="n">
        <v>19016</v>
      </c>
      <c r="C81" s="17" t="n">
        <f aca="false">B81-B80</f>
        <v>0</v>
      </c>
    </row>
    <row r="82" customFormat="false" ht="13.8" hidden="false" customHeight="false" outlineLevel="0" collapsed="false">
      <c r="A82" s="18" t="n">
        <v>44273</v>
      </c>
      <c r="B82" s="17" t="n">
        <v>19017</v>
      </c>
      <c r="C82" s="17" t="n">
        <f aca="false">B82-B81</f>
        <v>1</v>
      </c>
    </row>
    <row r="83" customFormat="false" ht="13.8" hidden="false" customHeight="false" outlineLevel="0" collapsed="false">
      <c r="A83" s="18" t="n">
        <v>44274</v>
      </c>
      <c r="B83" s="17" t="n">
        <v>19015</v>
      </c>
      <c r="C83" s="17" t="n">
        <f aca="false">B83-B82</f>
        <v>-2</v>
      </c>
    </row>
    <row r="84" customFormat="false" ht="13.8" hidden="false" customHeight="false" outlineLevel="0" collapsed="false">
      <c r="A84" s="18" t="n">
        <v>44275</v>
      </c>
      <c r="B84" s="17" t="n">
        <v>19019</v>
      </c>
      <c r="C84" s="17" t="n">
        <f aca="false">B84-B83</f>
        <v>4</v>
      </c>
    </row>
    <row r="85" customFormat="false" ht="13.8" hidden="false" customHeight="false" outlineLevel="0" collapsed="false">
      <c r="A85" s="18" t="n">
        <v>44276</v>
      </c>
      <c r="B85" s="17" t="n">
        <v>19036</v>
      </c>
      <c r="C85" s="17" t="n">
        <f aca="false">B85-B84</f>
        <v>17</v>
      </c>
    </row>
    <row r="86" customFormat="false" ht="13.8" hidden="false" customHeight="false" outlineLevel="0" collapsed="false">
      <c r="A86" s="18" t="n">
        <v>44277</v>
      </c>
      <c r="B86" s="17" t="n">
        <v>19037</v>
      </c>
      <c r="C86" s="17" t="n">
        <f aca="false">B86-B85</f>
        <v>1</v>
      </c>
    </row>
    <row r="87" customFormat="false" ht="13.8" hidden="false" customHeight="false" outlineLevel="0" collapsed="false">
      <c r="A87" s="18" t="n">
        <v>44278</v>
      </c>
      <c r="B87" s="17" t="n">
        <v>19039</v>
      </c>
      <c r="C87" s="17" t="n">
        <f aca="false">B87-B86</f>
        <v>2</v>
      </c>
    </row>
    <row r="88" customFormat="false" ht="13.8" hidden="false" customHeight="false" outlineLevel="0" collapsed="false">
      <c r="A88" s="18" t="n">
        <v>44279</v>
      </c>
      <c r="B88" s="17" t="n">
        <v>19025</v>
      </c>
      <c r="C88" s="17" t="n">
        <f aca="false">B88-B87</f>
        <v>-14</v>
      </c>
    </row>
    <row r="89" customFormat="false" ht="13.8" hidden="false" customHeight="false" outlineLevel="0" collapsed="false">
      <c r="A89" s="18" t="n">
        <v>44280</v>
      </c>
      <c r="B89" s="17" t="n">
        <v>19030</v>
      </c>
      <c r="C89" s="17" t="n">
        <f aca="false">B89-B88</f>
        <v>5</v>
      </c>
    </row>
    <row r="90" customFormat="false" ht="13.8" hidden="false" customHeight="false" outlineLevel="0" collapsed="false">
      <c r="A90" s="18" t="n">
        <v>44281</v>
      </c>
      <c r="B90" s="17" t="n">
        <v>19038</v>
      </c>
      <c r="C90" s="17" t="n">
        <f aca="false">B90-B89</f>
        <v>8</v>
      </c>
    </row>
    <row r="91" customFormat="false" ht="13.8" hidden="false" customHeight="false" outlineLevel="0" collapsed="false">
      <c r="A91" s="18" t="n">
        <v>44282</v>
      </c>
      <c r="B91" s="17" t="n">
        <v>19027</v>
      </c>
      <c r="C91" s="17" t="n">
        <f aca="false">B91-B90</f>
        <v>-11</v>
      </c>
    </row>
    <row r="92" customFormat="false" ht="13.8" hidden="false" customHeight="false" outlineLevel="0" collapsed="false">
      <c r="A92" s="18" t="n">
        <v>44283</v>
      </c>
      <c r="B92" s="17" t="n">
        <v>19024</v>
      </c>
      <c r="C92" s="17" t="n">
        <f aca="false">B92-B91</f>
        <v>-3</v>
      </c>
    </row>
    <row r="93" customFormat="false" ht="13.8" hidden="false" customHeight="false" outlineLevel="0" collapsed="false">
      <c r="A93" s="18" t="n">
        <v>44284</v>
      </c>
      <c r="B93" s="17" t="n">
        <v>19027</v>
      </c>
      <c r="C93" s="17" t="n">
        <f aca="false">B93-B92</f>
        <v>3</v>
      </c>
    </row>
    <row r="94" customFormat="false" ht="13.8" hidden="false" customHeight="false" outlineLevel="0" collapsed="false">
      <c r="A94" s="18" t="n">
        <v>44285</v>
      </c>
      <c r="B94" s="17" t="n">
        <v>19034</v>
      </c>
      <c r="C94" s="17" t="n">
        <f aca="false">B94-B93</f>
        <v>7</v>
      </c>
    </row>
    <row r="95" customFormat="false" ht="13.8" hidden="false" customHeight="false" outlineLevel="0" collapsed="false">
      <c r="A95" s="18" t="n">
        <v>44286</v>
      </c>
      <c r="B95" s="17" t="n">
        <v>19015</v>
      </c>
      <c r="C95" s="17" t="n">
        <f aca="false">B95-B94</f>
        <v>-19</v>
      </c>
    </row>
    <row r="96" customFormat="false" ht="13.8" hidden="false" customHeight="false" outlineLevel="0" collapsed="false">
      <c r="A96" s="18" t="n">
        <v>44287</v>
      </c>
      <c r="B96" s="17" t="n">
        <v>18927</v>
      </c>
      <c r="C96" s="17" t="n">
        <f aca="false">B96-B95</f>
        <v>-88</v>
      </c>
    </row>
    <row r="97" customFormat="false" ht="13.8" hidden="false" customHeight="false" outlineLevel="0" collapsed="false">
      <c r="A97" s="18" t="n">
        <v>44288</v>
      </c>
      <c r="B97" s="17" t="n">
        <v>18928</v>
      </c>
      <c r="C97" s="17" t="n">
        <f aca="false">B97-B96</f>
        <v>1</v>
      </c>
    </row>
    <row r="98" customFormat="false" ht="13.8" hidden="false" customHeight="false" outlineLevel="0" collapsed="false">
      <c r="A98" s="18" t="n">
        <v>44289</v>
      </c>
      <c r="B98" s="17" t="n">
        <v>18932</v>
      </c>
      <c r="C98" s="17" t="n">
        <f aca="false">B98-B97</f>
        <v>4</v>
      </c>
    </row>
    <row r="99" customFormat="false" ht="13.8" hidden="false" customHeight="false" outlineLevel="0" collapsed="false">
      <c r="A99" s="18" t="n">
        <v>44290</v>
      </c>
      <c r="B99" s="17" t="n">
        <v>18942</v>
      </c>
      <c r="C99" s="17" t="n">
        <f aca="false">B99-B98</f>
        <v>10</v>
      </c>
    </row>
    <row r="100" customFormat="false" ht="13.8" hidden="false" customHeight="false" outlineLevel="0" collapsed="false">
      <c r="A100" s="18" t="n">
        <v>44291</v>
      </c>
      <c r="B100" s="17" t="n">
        <v>18941</v>
      </c>
      <c r="C100" s="17" t="n">
        <f aca="false">B100-B99</f>
        <v>-1</v>
      </c>
    </row>
    <row r="101" customFormat="false" ht="13.8" hidden="false" customHeight="false" outlineLevel="0" collapsed="false">
      <c r="A101" s="18" t="n">
        <v>44292</v>
      </c>
      <c r="B101" s="17" t="n">
        <v>18942</v>
      </c>
      <c r="C101" s="17" t="n">
        <f aca="false">B101-B100</f>
        <v>1</v>
      </c>
    </row>
    <row r="102" customFormat="false" ht="13.8" hidden="false" customHeight="false" outlineLevel="0" collapsed="false">
      <c r="A102" s="18" t="n">
        <v>44293</v>
      </c>
      <c r="B102" s="17" t="n">
        <v>18945</v>
      </c>
      <c r="C102" s="17" t="n">
        <f aca="false">B102-B101</f>
        <v>3</v>
      </c>
    </row>
    <row r="103" customFormat="false" ht="13.8" hidden="false" customHeight="false" outlineLevel="0" collapsed="false">
      <c r="A103" s="18" t="n">
        <v>44294</v>
      </c>
      <c r="B103" s="17" t="n">
        <v>18941</v>
      </c>
      <c r="C103" s="17" t="n">
        <f aca="false">B103-B102</f>
        <v>-4</v>
      </c>
    </row>
    <row r="104" customFormat="false" ht="13.8" hidden="false" customHeight="false" outlineLevel="0" collapsed="false">
      <c r="A104" s="18" t="n">
        <v>44295</v>
      </c>
      <c r="B104" s="17" t="n">
        <v>18951</v>
      </c>
      <c r="C104" s="17" t="n">
        <f aca="false">B104-B103</f>
        <v>10</v>
      </c>
    </row>
    <row r="105" customFormat="false" ht="13.8" hidden="false" customHeight="false" outlineLevel="0" collapsed="false">
      <c r="A105" s="18" t="n">
        <v>44296</v>
      </c>
      <c r="B105" s="17" t="n">
        <v>18935</v>
      </c>
      <c r="C105" s="17" t="n">
        <f aca="false">B105-B104</f>
        <v>-16</v>
      </c>
    </row>
    <row r="106" customFormat="false" ht="13.8" hidden="false" customHeight="false" outlineLevel="0" collapsed="false">
      <c r="A106" s="18" t="n">
        <v>44297</v>
      </c>
      <c r="B106" s="17" t="n">
        <v>18946</v>
      </c>
      <c r="C106" s="17" t="n">
        <f aca="false">B106-B105</f>
        <v>11</v>
      </c>
    </row>
    <row r="107" customFormat="false" ht="13.8" hidden="false" customHeight="false" outlineLevel="0" collapsed="false">
      <c r="A107" s="18" t="n">
        <v>44298</v>
      </c>
      <c r="B107" s="17" t="n">
        <v>18952</v>
      </c>
      <c r="C107" s="17" t="n">
        <f aca="false">B107-B106</f>
        <v>6</v>
      </c>
    </row>
    <row r="108" customFormat="false" ht="13.8" hidden="false" customHeight="false" outlineLevel="0" collapsed="false">
      <c r="A108" s="18" t="n">
        <v>44299</v>
      </c>
      <c r="B108" s="17" t="n">
        <v>19003</v>
      </c>
      <c r="C108" s="17" t="n">
        <f aca="false">B108-B107</f>
        <v>51</v>
      </c>
    </row>
    <row r="109" customFormat="false" ht="13.8" hidden="false" customHeight="false" outlineLevel="0" collapsed="false">
      <c r="A109" s="18" t="n">
        <v>44300</v>
      </c>
      <c r="B109" s="17" t="n">
        <v>19006</v>
      </c>
      <c r="C109" s="17" t="n">
        <f aca="false">B109-B108</f>
        <v>3</v>
      </c>
    </row>
    <row r="110" customFormat="false" ht="13.8" hidden="false" customHeight="false" outlineLevel="0" collapsed="false">
      <c r="A110" s="18" t="n">
        <v>44301</v>
      </c>
      <c r="B110" s="17" t="n">
        <v>19030</v>
      </c>
      <c r="C110" s="17" t="n">
        <f aca="false">B110-B109</f>
        <v>24</v>
      </c>
    </row>
    <row r="111" customFormat="false" ht="13.8" hidden="false" customHeight="false" outlineLevel="0" collapsed="false">
      <c r="A111" s="18" t="n">
        <v>44302</v>
      </c>
      <c r="B111" s="17" t="n">
        <v>19042</v>
      </c>
      <c r="C111" s="17" t="n">
        <f aca="false">B111-B110</f>
        <v>12</v>
      </c>
    </row>
    <row r="112" customFormat="false" ht="13.8" hidden="false" customHeight="false" outlineLevel="0" collapsed="false">
      <c r="A112" s="18" t="n">
        <v>44303</v>
      </c>
      <c r="B112" s="17" t="n">
        <v>19050</v>
      </c>
      <c r="C112" s="17" t="n">
        <f aca="false">B112-B111</f>
        <v>8</v>
      </c>
    </row>
    <row r="113" customFormat="false" ht="13.8" hidden="false" customHeight="false" outlineLevel="0" collapsed="false">
      <c r="A113" s="18" t="n">
        <v>44304</v>
      </c>
      <c r="B113" s="17" t="n">
        <v>19062</v>
      </c>
      <c r="C113" s="17" t="n">
        <f aca="false">B113-B112</f>
        <v>12</v>
      </c>
    </row>
    <row r="114" customFormat="false" ht="13.8" hidden="false" customHeight="false" outlineLevel="0" collapsed="false">
      <c r="A114" s="18" t="n">
        <v>44305</v>
      </c>
      <c r="B114" s="17" t="n">
        <v>19072</v>
      </c>
      <c r="C114" s="17" t="n">
        <f aca="false">B114-B113</f>
        <v>10</v>
      </c>
    </row>
    <row r="115" customFormat="false" ht="13.8" hidden="false" customHeight="false" outlineLevel="0" collapsed="false">
      <c r="A115" s="18" t="n">
        <v>44306</v>
      </c>
      <c r="B115" s="17" t="n">
        <v>19054</v>
      </c>
      <c r="C115" s="17" t="n">
        <f aca="false">B115-B114</f>
        <v>-18</v>
      </c>
    </row>
    <row r="116" customFormat="false" ht="13.8" hidden="false" customHeight="false" outlineLevel="0" collapsed="false">
      <c r="A116" s="18" t="n">
        <v>44307</v>
      </c>
      <c r="B116" s="17" t="n">
        <v>19034</v>
      </c>
      <c r="C116" s="17" t="n">
        <f aca="false">B116-B115</f>
        <v>-20</v>
      </c>
    </row>
    <row r="117" customFormat="false" ht="13.8" hidden="false" customHeight="false" outlineLevel="0" collapsed="false">
      <c r="A117" s="18" t="n">
        <v>44308</v>
      </c>
      <c r="B117" s="17" t="n">
        <v>19035</v>
      </c>
      <c r="C117" s="17" t="n">
        <f aca="false">B117-B116</f>
        <v>1</v>
      </c>
    </row>
    <row r="118" customFormat="false" ht="13.8" hidden="false" customHeight="false" outlineLevel="0" collapsed="false">
      <c r="A118" s="18" t="n">
        <v>44309</v>
      </c>
      <c r="B118" s="17" t="n">
        <v>19040</v>
      </c>
      <c r="C118" s="17" t="n">
        <f aca="false">B118-B117</f>
        <v>5</v>
      </c>
    </row>
    <row r="119" customFormat="false" ht="13.8" hidden="false" customHeight="false" outlineLevel="0" collapsed="false">
      <c r="A119" s="18" t="n">
        <v>44310</v>
      </c>
      <c r="B119" s="17" t="n">
        <v>19022</v>
      </c>
      <c r="C119" s="17" t="n">
        <f aca="false">B119-B118</f>
        <v>-18</v>
      </c>
    </row>
    <row r="120" customFormat="false" ht="13.8" hidden="false" customHeight="false" outlineLevel="0" collapsed="false">
      <c r="A120" s="18" t="n">
        <v>44311</v>
      </c>
      <c r="B120" s="17" t="n">
        <v>19026</v>
      </c>
      <c r="C120" s="17" t="n">
        <f aca="false">B120-B119</f>
        <v>4</v>
      </c>
    </row>
    <row r="121" customFormat="false" ht="13.8" hidden="false" customHeight="false" outlineLevel="0" collapsed="false">
      <c r="A121" s="18" t="n">
        <v>44312</v>
      </c>
      <c r="B121" s="17" t="n">
        <v>19035</v>
      </c>
      <c r="C121" s="17" t="n">
        <f aca="false">B121-B120</f>
        <v>9</v>
      </c>
    </row>
    <row r="122" customFormat="false" ht="13.8" hidden="false" customHeight="false" outlineLevel="0" collapsed="false">
      <c r="A122" s="18" t="n">
        <v>44313</v>
      </c>
      <c r="B122" s="17" t="n">
        <v>19051</v>
      </c>
      <c r="C122" s="17" t="n">
        <f aca="false">B122-B121</f>
        <v>16</v>
      </c>
    </row>
    <row r="123" customFormat="false" ht="13.8" hidden="false" customHeight="false" outlineLevel="0" collapsed="false">
      <c r="A123" s="18" t="n">
        <v>44314</v>
      </c>
      <c r="B123" s="17" t="n">
        <v>19046</v>
      </c>
      <c r="C123" s="17" t="n">
        <f aca="false">B123-B122</f>
        <v>-5</v>
      </c>
    </row>
    <row r="124" customFormat="false" ht="13.8" hidden="false" customHeight="false" outlineLevel="0" collapsed="false">
      <c r="A124" s="18" t="n">
        <v>44315</v>
      </c>
      <c r="B124" s="17" t="n">
        <v>19050</v>
      </c>
      <c r="C124" s="17" t="n">
        <f aca="false">B124-B123</f>
        <v>4</v>
      </c>
    </row>
    <row r="125" customFormat="false" ht="13.8" hidden="false" customHeight="false" outlineLevel="0" collapsed="false">
      <c r="A125" s="18" t="n">
        <v>44316</v>
      </c>
      <c r="B125" s="17" t="n">
        <v>19054</v>
      </c>
      <c r="C125" s="17" t="n">
        <f aca="false">B125-B124</f>
        <v>4</v>
      </c>
    </row>
    <row r="126" customFormat="false" ht="13.8" hidden="false" customHeight="false" outlineLevel="0" collapsed="false">
      <c r="A126" s="18" t="n">
        <v>44317</v>
      </c>
      <c r="B126" s="17" t="n">
        <v>19054</v>
      </c>
      <c r="C126" s="17" t="n">
        <f aca="false">B126-B125</f>
        <v>0</v>
      </c>
    </row>
    <row r="127" customFormat="false" ht="13.8" hidden="false" customHeight="false" outlineLevel="0" collapsed="false">
      <c r="A127" s="18" t="n">
        <v>44318</v>
      </c>
      <c r="B127" s="17" t="n">
        <v>19053</v>
      </c>
      <c r="C127" s="17" t="n">
        <f aca="false">B127-B126</f>
        <v>-1</v>
      </c>
    </row>
    <row r="128" customFormat="false" ht="13.8" hidden="false" customHeight="false" outlineLevel="0" collapsed="false">
      <c r="A128" s="18" t="n">
        <v>44319</v>
      </c>
      <c r="B128" s="17" t="n">
        <v>19067</v>
      </c>
      <c r="C128" s="17" t="n">
        <f aca="false">B128-B127</f>
        <v>14</v>
      </c>
    </row>
    <row r="129" customFormat="false" ht="13.8" hidden="false" customHeight="false" outlineLevel="0" collapsed="false">
      <c r="A129" s="18" t="n">
        <v>44320</v>
      </c>
      <c r="B129" s="17" t="n">
        <v>19074</v>
      </c>
      <c r="C129" s="17" t="n">
        <f aca="false">B129-B128</f>
        <v>7</v>
      </c>
    </row>
    <row r="130" customFormat="false" ht="13.8" hidden="false" customHeight="false" outlineLevel="0" collapsed="false">
      <c r="A130" s="18" t="n">
        <v>44321</v>
      </c>
      <c r="B130" s="17" t="n">
        <v>19077</v>
      </c>
      <c r="C130" s="17" t="n">
        <f aca="false">B130-B129</f>
        <v>3</v>
      </c>
    </row>
    <row r="131" customFormat="false" ht="13.8" hidden="false" customHeight="false" outlineLevel="0" collapsed="false">
      <c r="A131" s="18" t="n">
        <v>44322</v>
      </c>
      <c r="B131" s="17" t="n">
        <v>19089</v>
      </c>
      <c r="C131" s="17" t="n">
        <f aca="false">B131-B130</f>
        <v>12</v>
      </c>
    </row>
    <row r="132" customFormat="false" ht="13.8" hidden="false" customHeight="false" outlineLevel="0" collapsed="false">
      <c r="A132" s="18" t="n">
        <v>44323</v>
      </c>
      <c r="B132" s="17" t="n">
        <v>19089</v>
      </c>
      <c r="C132" s="17" t="n">
        <f aca="false">B132-B131</f>
        <v>0</v>
      </c>
    </row>
    <row r="133" customFormat="false" ht="13.8" hidden="false" customHeight="false" outlineLevel="0" collapsed="false">
      <c r="A133" s="18" t="n">
        <v>44324</v>
      </c>
      <c r="B133" s="17" t="n">
        <v>19095</v>
      </c>
      <c r="C133" s="17" t="n">
        <f aca="false">B133-B132</f>
        <v>6</v>
      </c>
    </row>
    <row r="134" customFormat="false" ht="13.8" hidden="false" customHeight="false" outlineLevel="0" collapsed="false">
      <c r="A134" s="18" t="n">
        <v>44325</v>
      </c>
      <c r="B134" s="17" t="n">
        <v>19107</v>
      </c>
      <c r="C134" s="17" t="n">
        <f aca="false">B134-B133</f>
        <v>12</v>
      </c>
    </row>
    <row r="135" customFormat="false" ht="13.8" hidden="false" customHeight="false" outlineLevel="0" collapsed="false">
      <c r="A135" s="18" t="n">
        <v>44326</v>
      </c>
      <c r="B135" s="17" t="n">
        <v>19120</v>
      </c>
      <c r="C135" s="17" t="n">
        <f aca="false">B135-B134</f>
        <v>13</v>
      </c>
    </row>
    <row r="136" customFormat="false" ht="13.8" hidden="false" customHeight="false" outlineLevel="0" collapsed="false">
      <c r="A136" s="18" t="n">
        <v>44327</v>
      </c>
      <c r="B136" s="17" t="n">
        <v>19125</v>
      </c>
      <c r="C136" s="17" t="n">
        <f aca="false">B136-B135</f>
        <v>5</v>
      </c>
    </row>
    <row r="137" customFormat="false" ht="13.8" hidden="false" customHeight="false" outlineLevel="0" collapsed="false">
      <c r="A137" s="18" t="n">
        <v>44328</v>
      </c>
      <c r="B137" s="17" t="n">
        <v>19132</v>
      </c>
      <c r="C137" s="17" t="n">
        <f aca="false">B137-B136</f>
        <v>7</v>
      </c>
    </row>
    <row r="138" customFormat="false" ht="13.8" hidden="false" customHeight="false" outlineLevel="0" collapsed="false">
      <c r="A138" s="18" t="n">
        <v>44329</v>
      </c>
      <c r="B138" s="17" t="n">
        <v>19141</v>
      </c>
      <c r="C138" s="17" t="n">
        <f aca="false">B138-B137</f>
        <v>9</v>
      </c>
    </row>
    <row r="139" customFormat="false" ht="13.8" hidden="false" customHeight="false" outlineLevel="0" collapsed="false">
      <c r="A139" s="18" t="n">
        <v>44330</v>
      </c>
      <c r="B139" s="17" t="n">
        <v>19152</v>
      </c>
      <c r="C139" s="17" t="n">
        <f aca="false">B139-B138</f>
        <v>11</v>
      </c>
    </row>
    <row r="140" customFormat="false" ht="13.8" hidden="false" customHeight="false" outlineLevel="0" collapsed="false">
      <c r="A140" s="18" t="n">
        <v>44331</v>
      </c>
      <c r="B140" s="17" t="n">
        <v>19163</v>
      </c>
      <c r="C140" s="17" t="n">
        <f aca="false">B140-B139</f>
        <v>11</v>
      </c>
    </row>
    <row r="141" customFormat="false" ht="13.8" hidden="false" customHeight="false" outlineLevel="0" collapsed="false">
      <c r="A141" s="18" t="n">
        <v>44332</v>
      </c>
      <c r="B141" s="17" t="n">
        <v>19172</v>
      </c>
      <c r="C141" s="17" t="n">
        <f aca="false">B141-B140</f>
        <v>9</v>
      </c>
    </row>
    <row r="142" customFormat="false" ht="13.8" hidden="false" customHeight="false" outlineLevel="0" collapsed="false">
      <c r="A142" s="18" t="n">
        <v>44333</v>
      </c>
      <c r="B142" s="17" t="n">
        <v>19186</v>
      </c>
      <c r="C142" s="17" t="n">
        <f aca="false">B142-B141</f>
        <v>14</v>
      </c>
    </row>
    <row r="143" customFormat="false" ht="13.8" hidden="false" customHeight="false" outlineLevel="0" collapsed="false">
      <c r="A143" s="18" t="n">
        <v>44334</v>
      </c>
      <c r="B143" s="17" t="n">
        <v>19189</v>
      </c>
      <c r="C143" s="17" t="n">
        <f aca="false">B143-B142</f>
        <v>3</v>
      </c>
    </row>
    <row r="144" customFormat="false" ht="13.8" hidden="false" customHeight="false" outlineLevel="0" collapsed="false">
      <c r="A144" s="18" t="n">
        <v>44335</v>
      </c>
      <c r="B144" s="17" t="n">
        <v>19197</v>
      </c>
      <c r="C144" s="17" t="n">
        <f aca="false">B144-B143</f>
        <v>8</v>
      </c>
    </row>
    <row r="145" customFormat="false" ht="13.8" hidden="false" customHeight="false" outlineLevel="0" collapsed="false">
      <c r="A145" s="18" t="n">
        <v>44336</v>
      </c>
      <c r="B145" s="17" t="n">
        <v>19207</v>
      </c>
      <c r="C145" s="17" t="n">
        <f aca="false">B145-B144</f>
        <v>10</v>
      </c>
    </row>
    <row r="146" customFormat="false" ht="13.8" hidden="false" customHeight="false" outlineLevel="0" collapsed="false">
      <c r="A146" s="18" t="n">
        <v>44337</v>
      </c>
      <c r="B146" s="17" t="n">
        <v>19212</v>
      </c>
      <c r="C146" s="17" t="n">
        <f aca="false">B146-B145</f>
        <v>5</v>
      </c>
    </row>
    <row r="147" customFormat="false" ht="13.8" hidden="false" customHeight="false" outlineLevel="0" collapsed="false">
      <c r="A147" s="18" t="n">
        <v>44338</v>
      </c>
      <c r="B147" s="17" t="n">
        <v>19209</v>
      </c>
      <c r="C147" s="17" t="n">
        <f aca="false">B147-B146</f>
        <v>-3</v>
      </c>
    </row>
    <row r="148" customFormat="false" ht="13.8" hidden="false" customHeight="false" outlineLevel="0" collapsed="false">
      <c r="A148" s="18" t="n">
        <v>44339</v>
      </c>
      <c r="B148" s="17" t="n">
        <v>19212</v>
      </c>
      <c r="C148" s="17" t="n">
        <f aca="false">B148-B147</f>
        <v>3</v>
      </c>
    </row>
    <row r="149" customFormat="false" ht="13.8" hidden="false" customHeight="false" outlineLevel="0" collapsed="false">
      <c r="A149" s="18" t="n">
        <v>44340</v>
      </c>
      <c r="B149" s="17" t="n">
        <v>19224</v>
      </c>
      <c r="C149" s="17" t="n">
        <f aca="false">B149-B148</f>
        <v>12</v>
      </c>
    </row>
    <row r="150" customFormat="false" ht="13.8" hidden="false" customHeight="false" outlineLevel="0" collapsed="false">
      <c r="A150" s="18" t="n">
        <v>44341</v>
      </c>
      <c r="B150" s="17" t="n">
        <v>19229</v>
      </c>
      <c r="C150" s="17" t="n">
        <f aca="false">B150-B149</f>
        <v>5</v>
      </c>
    </row>
    <row r="151" customFormat="false" ht="13.8" hidden="false" customHeight="false" outlineLevel="0" collapsed="false">
      <c r="A151" s="18" t="n">
        <v>44342</v>
      </c>
      <c r="B151" s="17" t="n">
        <v>19235</v>
      </c>
      <c r="C151" s="17" t="n">
        <f aca="false">B151-B150</f>
        <v>6</v>
      </c>
    </row>
    <row r="152" customFormat="false" ht="13.8" hidden="false" customHeight="false" outlineLevel="0" collapsed="false">
      <c r="A152" s="18" t="n">
        <v>44343</v>
      </c>
      <c r="B152" s="17" t="n">
        <v>19240</v>
      </c>
      <c r="C152" s="17" t="n">
        <f aca="false">B152-B151</f>
        <v>5</v>
      </c>
    </row>
    <row r="153" customFormat="false" ht="13.8" hidden="false" customHeight="false" outlineLevel="0" collapsed="false">
      <c r="A153" s="18" t="n">
        <v>44344</v>
      </c>
      <c r="B153" s="17" t="n">
        <v>19242</v>
      </c>
      <c r="C153" s="17" t="n">
        <f aca="false">B153-B152</f>
        <v>2</v>
      </c>
    </row>
    <row r="154" customFormat="false" ht="13.8" hidden="false" customHeight="false" outlineLevel="0" collapsed="false">
      <c r="A154" s="18" t="n">
        <v>44345</v>
      </c>
      <c r="B154" s="17" t="n">
        <v>19246</v>
      </c>
      <c r="C154" s="17" t="n">
        <f aca="false">B154-B153</f>
        <v>4</v>
      </c>
    </row>
    <row r="155" customFormat="false" ht="13.8" hidden="false" customHeight="false" outlineLevel="0" collapsed="false">
      <c r="A155" s="18" t="n">
        <v>44346</v>
      </c>
      <c r="B155" s="17" t="n">
        <v>19251</v>
      </c>
      <c r="C155" s="17" t="n">
        <f aca="false">B155-B154</f>
        <v>5</v>
      </c>
    </row>
    <row r="156" customFormat="false" ht="13.8" hidden="false" customHeight="false" outlineLevel="0" collapsed="false">
      <c r="A156" s="18" t="n">
        <v>44347</v>
      </c>
      <c r="B156" s="17" t="n">
        <v>19258</v>
      </c>
      <c r="C156" s="17" t="n">
        <f aca="false">B156-B155</f>
        <v>7</v>
      </c>
    </row>
    <row r="157" customFormat="false" ht="13.8" hidden="false" customHeight="false" outlineLevel="0" collapsed="false">
      <c r="A157" s="18" t="n">
        <v>44348</v>
      </c>
      <c r="B157" s="17" t="n">
        <v>19261</v>
      </c>
      <c r="C157" s="17" t="n">
        <f aca="false">B157-B156</f>
        <v>3</v>
      </c>
    </row>
    <row r="158" customFormat="false" ht="13.8" hidden="false" customHeight="false" outlineLevel="0" collapsed="false">
      <c r="A158" s="18" t="n">
        <v>44349</v>
      </c>
      <c r="B158" s="17" t="n">
        <v>19268</v>
      </c>
      <c r="C158" s="17" t="n">
        <f aca="false">B158-B157</f>
        <v>7</v>
      </c>
    </row>
    <row r="159" customFormat="false" ht="13.8" hidden="false" customHeight="false" outlineLevel="0" collapsed="false">
      <c r="A159" s="18" t="n">
        <v>44350</v>
      </c>
      <c r="B159" s="17" t="n">
        <v>19268</v>
      </c>
      <c r="C159" s="17" t="n">
        <f aca="false">B159-B158</f>
        <v>0</v>
      </c>
    </row>
    <row r="160" customFormat="false" ht="13.8" hidden="false" customHeight="false" outlineLevel="0" collapsed="false">
      <c r="A160" s="18" t="n">
        <v>44351</v>
      </c>
      <c r="B160" s="17" t="n">
        <v>19275</v>
      </c>
      <c r="C160" s="17" t="n">
        <f aca="false">B160-B159</f>
        <v>7</v>
      </c>
    </row>
    <row r="161" customFormat="false" ht="13.8" hidden="false" customHeight="false" outlineLevel="0" collapsed="false">
      <c r="A161" s="18" t="n">
        <v>44352</v>
      </c>
      <c r="B161" s="17" t="n">
        <v>19285</v>
      </c>
      <c r="C161" s="17" t="n">
        <f aca="false">B161-B160</f>
        <v>10</v>
      </c>
    </row>
    <row r="162" customFormat="false" ht="13.8" hidden="false" customHeight="false" outlineLevel="0" collapsed="false">
      <c r="A162" s="18" t="n">
        <v>44353</v>
      </c>
      <c r="B162" s="17" t="n">
        <v>19301</v>
      </c>
      <c r="C162" s="17" t="n">
        <f aca="false">B162-B161</f>
        <v>16</v>
      </c>
    </row>
    <row r="163" customFormat="false" ht="13.8" hidden="false" customHeight="false" outlineLevel="0" collapsed="false">
      <c r="A163" s="18" t="n">
        <v>44354</v>
      </c>
      <c r="B163" s="17" t="n">
        <v>19306</v>
      </c>
      <c r="C163" s="17" t="n">
        <f aca="false">B163-B162</f>
        <v>5</v>
      </c>
    </row>
    <row r="164" customFormat="false" ht="13.8" hidden="false" customHeight="false" outlineLevel="0" collapsed="false">
      <c r="A164" s="18" t="n">
        <v>44355</v>
      </c>
      <c r="B164" s="17" t="n">
        <v>19316</v>
      </c>
      <c r="C164" s="17" t="n">
        <f aca="false">B164-B163</f>
        <v>10</v>
      </c>
    </row>
    <row r="165" customFormat="false" ht="13.8" hidden="false" customHeight="false" outlineLevel="0" collapsed="false">
      <c r="A165" s="18" t="n">
        <v>44356</v>
      </c>
      <c r="B165" s="17" t="n">
        <v>19323</v>
      </c>
      <c r="C165" s="17" t="n">
        <f aca="false">B165-B164</f>
        <v>7</v>
      </c>
    </row>
    <row r="166" customFormat="false" ht="13.8" hidden="false" customHeight="false" outlineLevel="0" collapsed="false">
      <c r="A166" s="18" t="n">
        <v>44357</v>
      </c>
      <c r="B166" s="17" t="n">
        <v>19334</v>
      </c>
      <c r="C166" s="17" t="n">
        <f aca="false">B166-B165</f>
        <v>11</v>
      </c>
    </row>
    <row r="167" customFormat="false" ht="13.8" hidden="false" customHeight="false" outlineLevel="0" collapsed="false">
      <c r="A167" s="18" t="n">
        <v>44358</v>
      </c>
      <c r="B167" s="17" t="n">
        <v>19413</v>
      </c>
      <c r="C167" s="17" t="n">
        <f aca="false">B167-B166</f>
        <v>79</v>
      </c>
    </row>
    <row r="168" customFormat="false" ht="13.8" hidden="false" customHeight="false" outlineLevel="0" collapsed="false">
      <c r="A168" s="18" t="n">
        <v>44359</v>
      </c>
      <c r="B168" s="17" t="n">
        <v>19469</v>
      </c>
      <c r="C168" s="17" t="n">
        <f aca="false">B168-B167</f>
        <v>56</v>
      </c>
    </row>
    <row r="169" customFormat="false" ht="13.8" hidden="false" customHeight="false" outlineLevel="0" collapsed="false">
      <c r="A169" s="18" t="n">
        <v>44360</v>
      </c>
      <c r="B169" s="17" t="n">
        <v>19497</v>
      </c>
      <c r="C169" s="17" t="n">
        <f aca="false">B169-B168</f>
        <v>28</v>
      </c>
    </row>
    <row r="170" customFormat="false" ht="13.8" hidden="false" customHeight="false" outlineLevel="0" collapsed="false">
      <c r="A170" s="18" t="n">
        <v>44361</v>
      </c>
      <c r="B170" s="17" t="n">
        <v>19518</v>
      </c>
      <c r="C170" s="17" t="n">
        <f aca="false">B170-B169</f>
        <v>21</v>
      </c>
    </row>
    <row r="171" customFormat="false" ht="13.8" hidden="false" customHeight="false" outlineLevel="0" collapsed="false">
      <c r="A171" s="18" t="n">
        <v>44362</v>
      </c>
      <c r="B171" s="17" t="n">
        <v>19542</v>
      </c>
      <c r="C171" s="17" t="n">
        <f aca="false">B171-B170</f>
        <v>24</v>
      </c>
    </row>
    <row r="172" customFormat="false" ht="13.8" hidden="false" customHeight="false" outlineLevel="0" collapsed="false">
      <c r="A172" s="18" t="n">
        <v>44363</v>
      </c>
      <c r="B172" s="17" t="n">
        <v>19573</v>
      </c>
      <c r="C172" s="17" t="n">
        <f aca="false">B172-B171</f>
        <v>31</v>
      </c>
    </row>
    <row r="173" customFormat="false" ht="13.8" hidden="false" customHeight="false" outlineLevel="0" collapsed="false">
      <c r="A173" s="18" t="n">
        <v>44364</v>
      </c>
      <c r="B173" s="17" t="n">
        <v>19581</v>
      </c>
      <c r="C173" s="17" t="n">
        <f aca="false">B173-B172</f>
        <v>8</v>
      </c>
    </row>
    <row r="174" customFormat="false" ht="13.8" hidden="false" customHeight="false" outlineLevel="0" collapsed="false">
      <c r="A174" s="18" t="n">
        <v>44365</v>
      </c>
      <c r="B174" s="17" t="n">
        <v>19585</v>
      </c>
      <c r="C174" s="17" t="n">
        <f aca="false">B174-B173</f>
        <v>4</v>
      </c>
    </row>
    <row r="175" customFormat="false" ht="13.8" hidden="false" customHeight="false" outlineLevel="0" collapsed="false">
      <c r="A175" s="18" t="n">
        <v>44366</v>
      </c>
      <c r="B175" s="17" t="n">
        <v>19592</v>
      </c>
      <c r="C175" s="17" t="n">
        <f aca="false">B175-B174</f>
        <v>7</v>
      </c>
    </row>
    <row r="176" customFormat="false" ht="13.8" hidden="false" customHeight="false" outlineLevel="0" collapsed="false">
      <c r="A176" s="18" t="n">
        <v>44367</v>
      </c>
      <c r="B176" s="17" t="n">
        <v>19597</v>
      </c>
      <c r="C176" s="17" t="n">
        <f aca="false">B176-B175</f>
        <v>5</v>
      </c>
    </row>
    <row r="177" customFormat="false" ht="13.8" hidden="false" customHeight="false" outlineLevel="0" collapsed="false">
      <c r="A177" s="18" t="n">
        <v>44368</v>
      </c>
      <c r="B177" s="17" t="n">
        <v>19607</v>
      </c>
      <c r="C177" s="17" t="n">
        <f aca="false">B177-B176</f>
        <v>10</v>
      </c>
    </row>
    <row r="178" customFormat="false" ht="13.8" hidden="false" customHeight="false" outlineLevel="0" collapsed="false">
      <c r="A178" s="18" t="n">
        <v>44369</v>
      </c>
      <c r="B178" s="17" t="n">
        <v>19614</v>
      </c>
      <c r="C178" s="17" t="n">
        <f aca="false">B178-B177</f>
        <v>7</v>
      </c>
    </row>
    <row r="179" customFormat="false" ht="13.8" hidden="false" customHeight="false" outlineLevel="0" collapsed="false">
      <c r="A179" s="18" t="n">
        <v>44370</v>
      </c>
      <c r="B179" s="17" t="n">
        <v>19624</v>
      </c>
      <c r="C179" s="17" t="n">
        <f aca="false">B179-B178</f>
        <v>10</v>
      </c>
    </row>
    <row r="180" customFormat="false" ht="13.8" hidden="false" customHeight="false" outlineLevel="0" collapsed="false">
      <c r="A180" s="18" t="n">
        <v>44371</v>
      </c>
      <c r="B180" s="17" t="n">
        <v>19630</v>
      </c>
      <c r="C180" s="17" t="n">
        <f aca="false">B180-B179</f>
        <v>6</v>
      </c>
    </row>
    <row r="181" customFormat="false" ht="13.8" hidden="false" customHeight="false" outlineLevel="0" collapsed="false">
      <c r="A181" s="18" t="n">
        <v>44372</v>
      </c>
      <c r="B181" s="17" t="n">
        <v>19646</v>
      </c>
      <c r="C181" s="17" t="n">
        <f aca="false">B181-B180</f>
        <v>16</v>
      </c>
    </row>
    <row r="182" customFormat="false" ht="13.8" hidden="false" customHeight="false" outlineLevel="0" collapsed="false">
      <c r="A182" s="18" t="n">
        <v>44373</v>
      </c>
      <c r="B182" s="17" t="n">
        <v>19654</v>
      </c>
      <c r="C182" s="17" t="n">
        <f aca="false">B182-B181</f>
        <v>8</v>
      </c>
    </row>
    <row r="183" customFormat="false" ht="13.8" hidden="false" customHeight="false" outlineLevel="0" collapsed="false">
      <c r="A183" s="18" t="n">
        <v>44374</v>
      </c>
      <c r="B183" s="17" t="n">
        <v>19660</v>
      </c>
      <c r="C183" s="17" t="n">
        <f aca="false">B183-B182</f>
        <v>6</v>
      </c>
    </row>
    <row r="184" customFormat="false" ht="13.8" hidden="false" customHeight="false" outlineLevel="0" collapsed="false">
      <c r="A184" s="18" t="n">
        <v>44375</v>
      </c>
      <c r="B184" s="17" t="n">
        <v>19668</v>
      </c>
      <c r="C184" s="17" t="n">
        <f aca="false">B184-B183</f>
        <v>8</v>
      </c>
    </row>
    <row r="185" customFormat="false" ht="13.8" hidden="false" customHeight="false" outlineLevel="0" collapsed="false">
      <c r="A185" s="18" t="n">
        <v>44376</v>
      </c>
      <c r="B185" s="17" t="n">
        <v>19684</v>
      </c>
      <c r="C185" s="17" t="n">
        <f aca="false">B185-B184</f>
        <v>16</v>
      </c>
    </row>
    <row r="186" customFormat="false" ht="13.8" hidden="false" customHeight="false" outlineLevel="0" collapsed="false">
      <c r="A186" s="18" t="n">
        <v>44377</v>
      </c>
      <c r="B186" s="17" t="n">
        <v>19654</v>
      </c>
      <c r="C186" s="17" t="n">
        <f aca="false">B186-B185</f>
        <v>-30</v>
      </c>
    </row>
    <row r="187" customFormat="false" ht="13.8" hidden="false" customHeight="false" outlineLevel="0" collapsed="false">
      <c r="A187" s="18" t="n">
        <v>44378</v>
      </c>
      <c r="B187" s="17" t="n">
        <v>19660</v>
      </c>
      <c r="C187" s="17" t="n">
        <f aca="false">B187-B186</f>
        <v>6</v>
      </c>
    </row>
    <row r="188" customFormat="false" ht="13.8" hidden="false" customHeight="false" outlineLevel="0" collapsed="false">
      <c r="A188" s="18" t="n">
        <v>44379</v>
      </c>
      <c r="B188" s="17" t="n">
        <v>19652</v>
      </c>
      <c r="C188" s="17" t="n">
        <f aca="false">B188-B187</f>
        <v>-8</v>
      </c>
    </row>
    <row r="189" customFormat="false" ht="13.8" hidden="false" customHeight="false" outlineLevel="0" collapsed="false">
      <c r="A189" s="18" t="n">
        <v>44380</v>
      </c>
      <c r="B189" s="17" t="n">
        <v>19648</v>
      </c>
      <c r="C189" s="17" t="n">
        <f aca="false">B189-B188</f>
        <v>-4</v>
      </c>
    </row>
    <row r="190" customFormat="false" ht="13.8" hidden="false" customHeight="false" outlineLevel="0" collapsed="false">
      <c r="A190" s="18" t="n">
        <v>44381</v>
      </c>
      <c r="B190" s="17" t="n">
        <v>19660</v>
      </c>
      <c r="C190" s="17" t="n">
        <f aca="false">B190-B189</f>
        <v>12</v>
      </c>
    </row>
    <row r="191" customFormat="false" ht="13.8" hidden="false" customHeight="false" outlineLevel="0" collapsed="false">
      <c r="A191" s="18" t="n">
        <v>44382</v>
      </c>
      <c r="B191" s="17" t="n">
        <v>19665</v>
      </c>
      <c r="C191" s="17" t="n">
        <f aca="false">B191-B190</f>
        <v>5</v>
      </c>
    </row>
    <row r="192" customFormat="false" ht="13.8" hidden="false" customHeight="false" outlineLevel="0" collapsed="false">
      <c r="A192" s="18" t="n">
        <v>44383</v>
      </c>
      <c r="B192" s="17" t="n">
        <v>19685</v>
      </c>
      <c r="C192" s="17" t="n">
        <f aca="false">B192-B191</f>
        <v>20</v>
      </c>
    </row>
    <row r="193" customFormat="false" ht="13.8" hidden="false" customHeight="false" outlineLevel="0" collapsed="false">
      <c r="A193" s="18" t="n">
        <v>44384</v>
      </c>
      <c r="B193" s="17" t="n">
        <v>19695</v>
      </c>
      <c r="C193" s="17" t="n">
        <f aca="false">B193-B192</f>
        <v>10</v>
      </c>
    </row>
    <row r="194" customFormat="false" ht="13.8" hidden="false" customHeight="false" outlineLevel="0" collapsed="false">
      <c r="A194" s="18" t="n">
        <v>44385</v>
      </c>
      <c r="B194" s="17" t="n">
        <v>19703</v>
      </c>
      <c r="C194" s="17" t="n">
        <f aca="false">B194-B193</f>
        <v>8</v>
      </c>
    </row>
    <row r="195" customFormat="false" ht="13.8" hidden="false" customHeight="false" outlineLevel="0" collapsed="false">
      <c r="A195" s="18" t="n">
        <v>44386</v>
      </c>
      <c r="B195" s="17" t="n">
        <v>19711</v>
      </c>
      <c r="C195" s="17" t="n">
        <f aca="false">B195-B194</f>
        <v>8</v>
      </c>
    </row>
    <row r="196" customFormat="false" ht="13.8" hidden="false" customHeight="false" outlineLevel="0" collapsed="false">
      <c r="A196" s="18" t="n">
        <v>44387</v>
      </c>
      <c r="B196" s="17" t="n">
        <v>19722</v>
      </c>
      <c r="C196" s="17" t="n">
        <f aca="false">B196-B195</f>
        <v>11</v>
      </c>
    </row>
    <row r="197" customFormat="false" ht="13.8" hidden="false" customHeight="false" outlineLevel="0" collapsed="false">
      <c r="A197" s="18" t="n">
        <v>44388</v>
      </c>
      <c r="B197" s="17" t="n">
        <v>19733</v>
      </c>
      <c r="C197" s="17" t="n">
        <f aca="false">B197-B196</f>
        <v>11</v>
      </c>
    </row>
    <row r="198" customFormat="false" ht="13.8" hidden="false" customHeight="false" outlineLevel="0" collapsed="false">
      <c r="A198" s="18" t="n">
        <v>44389</v>
      </c>
      <c r="B198" s="17" t="n">
        <v>19740</v>
      </c>
      <c r="C198" s="17" t="n">
        <f aca="false">B198-B197</f>
        <v>7</v>
      </c>
    </row>
    <row r="199" customFormat="false" ht="13.8" hidden="false" customHeight="false" outlineLevel="0" collapsed="false">
      <c r="A199" s="18" t="n">
        <v>44390</v>
      </c>
      <c r="B199" s="17" t="n">
        <v>19735</v>
      </c>
      <c r="C199" s="17" t="n">
        <f aca="false">B199-B198</f>
        <v>-5</v>
      </c>
    </row>
    <row r="200" customFormat="false" ht="13.8" hidden="false" customHeight="false" outlineLevel="0" collapsed="false">
      <c r="A200" s="18" t="n">
        <v>44391</v>
      </c>
      <c r="B200" s="17" t="n">
        <v>19737</v>
      </c>
      <c r="C200" s="17" t="n">
        <f aca="false">B200-B199</f>
        <v>2</v>
      </c>
    </row>
    <row r="201" customFormat="false" ht="13.8" hidden="false" customHeight="false" outlineLevel="0" collapsed="false">
      <c r="A201" s="18" t="n">
        <v>44392</v>
      </c>
      <c r="B201" s="17" t="n">
        <v>19752</v>
      </c>
      <c r="C201" s="17" t="n">
        <f aca="false">B201-B200</f>
        <v>15</v>
      </c>
    </row>
    <row r="202" customFormat="false" ht="13.8" hidden="false" customHeight="false" outlineLevel="0" collapsed="false">
      <c r="A202" s="18" t="n">
        <v>44393</v>
      </c>
      <c r="B202" s="17" t="n">
        <v>19755</v>
      </c>
      <c r="C202" s="17" t="n">
        <f aca="false">B202-B201</f>
        <v>3</v>
      </c>
    </row>
    <row r="203" customFormat="false" ht="13.8" hidden="false" customHeight="false" outlineLevel="0" collapsed="false">
      <c r="A203" s="18" t="n">
        <v>44394</v>
      </c>
      <c r="B203" s="17" t="n">
        <v>19763</v>
      </c>
      <c r="C203" s="17" t="n">
        <f aca="false">B203-B202</f>
        <v>8</v>
      </c>
    </row>
    <row r="204" customFormat="false" ht="13.8" hidden="false" customHeight="false" outlineLevel="0" collapsed="false">
      <c r="A204" s="18" t="n">
        <v>44395</v>
      </c>
      <c r="B204" s="17" t="n">
        <v>19770</v>
      </c>
      <c r="C204" s="17" t="n">
        <f aca="false">B204-B203</f>
        <v>7</v>
      </c>
    </row>
    <row r="205" customFormat="false" ht="13.8" hidden="false" customHeight="false" outlineLevel="0" collapsed="false">
      <c r="A205" s="18" t="n">
        <v>44396</v>
      </c>
      <c r="B205" s="17" t="n">
        <v>19774</v>
      </c>
      <c r="C205" s="17" t="n">
        <f aca="false">B205-B204</f>
        <v>4</v>
      </c>
    </row>
    <row r="206" customFormat="false" ht="13.8" hidden="false" customHeight="false" outlineLevel="0" collapsed="false">
      <c r="A206" s="18" t="n">
        <v>44397</v>
      </c>
      <c r="B206" s="17" t="n">
        <v>19780</v>
      </c>
      <c r="C206" s="17" t="n">
        <f aca="false">B206-B205</f>
        <v>6</v>
      </c>
    </row>
    <row r="207" customFormat="false" ht="13.8" hidden="false" customHeight="false" outlineLevel="0" collapsed="false">
      <c r="A207" s="18" t="n">
        <v>44398</v>
      </c>
      <c r="B207" s="17" t="n">
        <v>19790</v>
      </c>
      <c r="C207" s="17" t="n">
        <f aca="false">B207-B206</f>
        <v>10</v>
      </c>
    </row>
    <row r="208" customFormat="false" ht="13.8" hidden="false" customHeight="false" outlineLevel="0" collapsed="false">
      <c r="A208" s="18" t="n">
        <v>44399</v>
      </c>
      <c r="B208" s="17" t="n">
        <v>19804</v>
      </c>
      <c r="C208" s="17" t="n">
        <f aca="false">B208-B207</f>
        <v>14</v>
      </c>
    </row>
    <row r="209" customFormat="false" ht="13.8" hidden="false" customHeight="false" outlineLevel="0" collapsed="false">
      <c r="A209" s="18" t="n">
        <v>44400</v>
      </c>
      <c r="B209" s="17" t="n">
        <v>19812</v>
      </c>
      <c r="C209" s="17" t="n">
        <f aca="false">B209-B208</f>
        <v>8</v>
      </c>
    </row>
    <row r="210" customFormat="false" ht="13.8" hidden="false" customHeight="false" outlineLevel="0" collapsed="false">
      <c r="A210" s="18" t="n">
        <v>44401</v>
      </c>
      <c r="B210" s="17" t="n">
        <v>19819</v>
      </c>
      <c r="C210" s="17" t="n">
        <f aca="false">B210-B209</f>
        <v>7</v>
      </c>
    </row>
    <row r="211" customFormat="false" ht="13.8" hidden="false" customHeight="false" outlineLevel="0" collapsed="false">
      <c r="A211" s="18" t="n">
        <v>44402</v>
      </c>
      <c r="B211" s="17" t="n">
        <v>19817</v>
      </c>
      <c r="C211" s="17" t="n">
        <f aca="false">B211-B210</f>
        <v>-2</v>
      </c>
    </row>
    <row r="212" customFormat="false" ht="13.8" hidden="false" customHeight="false" outlineLevel="0" collapsed="false">
      <c r="A212" s="18" t="n">
        <v>44403</v>
      </c>
      <c r="B212" s="17" t="n">
        <v>19826</v>
      </c>
      <c r="C212" s="17" t="n">
        <f aca="false">B212-B211</f>
        <v>9</v>
      </c>
    </row>
    <row r="213" customFormat="false" ht="13.8" hidden="false" customHeight="false" outlineLevel="0" collapsed="false">
      <c r="A213" s="18" t="n">
        <v>44404</v>
      </c>
      <c r="B213" s="17" t="n">
        <v>19835</v>
      </c>
      <c r="C213" s="17" t="n">
        <f aca="false">B213-B212</f>
        <v>9</v>
      </c>
    </row>
    <row r="214" customFormat="false" ht="13.8" hidden="false" customHeight="false" outlineLevel="0" collapsed="false">
      <c r="A214" s="18" t="n">
        <v>44405</v>
      </c>
      <c r="B214" s="17" t="n">
        <v>19842</v>
      </c>
      <c r="C214" s="17" t="n">
        <f aca="false">B214-B213</f>
        <v>7</v>
      </c>
    </row>
    <row r="215" customFormat="false" ht="13.8" hidden="false" customHeight="false" outlineLevel="0" collapsed="false">
      <c r="A215" s="18" t="n">
        <v>44406</v>
      </c>
      <c r="B215" s="17" t="n">
        <v>19849</v>
      </c>
      <c r="C215" s="17" t="n">
        <f aca="false">B215-B214</f>
        <v>7</v>
      </c>
    </row>
    <row r="216" customFormat="false" ht="13.8" hidden="false" customHeight="false" outlineLevel="0" collapsed="false">
      <c r="A216" s="18" t="n">
        <v>44407</v>
      </c>
      <c r="B216" s="17" t="n">
        <v>19853</v>
      </c>
      <c r="C216" s="17" t="n">
        <f aca="false">B216-B215</f>
        <v>4</v>
      </c>
    </row>
    <row r="217" customFormat="false" ht="13.8" hidden="false" customHeight="false" outlineLevel="0" collapsed="false">
      <c r="A217" s="18" t="n">
        <v>44408</v>
      </c>
      <c r="B217" s="17" t="n">
        <v>19863</v>
      </c>
      <c r="C217" s="17" t="n">
        <f aca="false">B217-B216</f>
        <v>10</v>
      </c>
    </row>
    <row r="218" customFormat="false" ht="13.8" hidden="false" customHeight="false" outlineLevel="0" collapsed="false">
      <c r="A218" s="18" t="n">
        <v>44409</v>
      </c>
      <c r="B218" s="17" t="n">
        <v>19871</v>
      </c>
      <c r="C218" s="17" t="n">
        <f aca="false">B218-B217</f>
        <v>8</v>
      </c>
    </row>
    <row r="219" customFormat="false" ht="13.8" hidden="false" customHeight="false" outlineLevel="0" collapsed="false">
      <c r="A219" s="18" t="n">
        <v>44410</v>
      </c>
      <c r="B219" s="17" t="n">
        <v>19880</v>
      </c>
      <c r="C219" s="17" t="n">
        <f aca="false">B219-B218</f>
        <v>9</v>
      </c>
    </row>
    <row r="220" customFormat="false" ht="13.8" hidden="false" customHeight="false" outlineLevel="0" collapsed="false">
      <c r="A220" s="18" t="n">
        <v>44411</v>
      </c>
      <c r="B220" s="17" t="n">
        <v>19891</v>
      </c>
      <c r="C220" s="17" t="n">
        <f aca="false">B220-B219</f>
        <v>11</v>
      </c>
    </row>
    <row r="221" customFormat="false" ht="13.8" hidden="false" customHeight="false" outlineLevel="0" collapsed="false">
      <c r="A221" s="18" t="n">
        <v>44412</v>
      </c>
      <c r="B221" s="17" t="n">
        <v>19894</v>
      </c>
      <c r="C221" s="17" t="n">
        <f aca="false">B221-B220</f>
        <v>3</v>
      </c>
    </row>
    <row r="222" customFormat="false" ht="13.8" hidden="false" customHeight="false" outlineLevel="0" collapsed="false">
      <c r="A222" s="18" t="n">
        <v>44413</v>
      </c>
      <c r="B222" s="17" t="n">
        <v>19905</v>
      </c>
      <c r="C222" s="17" t="n">
        <f aca="false">B222-B221</f>
        <v>11</v>
      </c>
    </row>
    <row r="223" customFormat="false" ht="13.8" hidden="false" customHeight="false" outlineLevel="0" collapsed="false">
      <c r="A223" s="18" t="n">
        <v>44414</v>
      </c>
      <c r="B223" s="17" t="n">
        <v>19906</v>
      </c>
      <c r="C223" s="17" t="n">
        <f aca="false">B223-B222</f>
        <v>1</v>
      </c>
    </row>
    <row r="224" customFormat="false" ht="13.8" hidden="false" customHeight="false" outlineLevel="0" collapsed="false">
      <c r="A224" s="18" t="n">
        <v>44415</v>
      </c>
      <c r="B224" s="17" t="n">
        <v>19910</v>
      </c>
      <c r="C224" s="17" t="n">
        <f aca="false">B224-B223</f>
        <v>4</v>
      </c>
    </row>
    <row r="225" customFormat="false" ht="13.8" hidden="false" customHeight="false" outlineLevel="0" collapsed="false">
      <c r="A225" s="18" t="n">
        <v>44416</v>
      </c>
      <c r="B225" s="17" t="n">
        <v>19905</v>
      </c>
      <c r="C225" s="17" t="n">
        <f aca="false">B225-B224</f>
        <v>-5</v>
      </c>
    </row>
    <row r="226" customFormat="false" ht="13.8" hidden="false" customHeight="false" outlineLevel="0" collapsed="false">
      <c r="A226" s="18" t="n">
        <v>44417</v>
      </c>
      <c r="B226" s="17" t="n">
        <v>19878</v>
      </c>
      <c r="C226" s="17" t="n">
        <f aca="false">B226-B225</f>
        <v>-27</v>
      </c>
    </row>
    <row r="227" customFormat="false" ht="13.8" hidden="false" customHeight="false" outlineLevel="0" collapsed="false">
      <c r="A227" s="18" t="n">
        <v>44418</v>
      </c>
      <c r="B227" s="17" t="n">
        <v>19890</v>
      </c>
      <c r="C227" s="17" t="n">
        <f aca="false">B227-B226</f>
        <v>12</v>
      </c>
    </row>
    <row r="228" customFormat="false" ht="13.8" hidden="false" customHeight="false" outlineLevel="0" collapsed="false">
      <c r="A228" s="18" t="n">
        <v>44419</v>
      </c>
      <c r="B228" s="17" t="n">
        <v>19890</v>
      </c>
      <c r="C228" s="17" t="n">
        <f aca="false">B228-B227</f>
        <v>0</v>
      </c>
    </row>
    <row r="229" customFormat="false" ht="13.8" hidden="false" customHeight="false" outlineLevel="0" collapsed="false">
      <c r="A229" s="18" t="n">
        <v>44420</v>
      </c>
      <c r="B229" s="17" t="n">
        <v>19888</v>
      </c>
      <c r="C229" s="17" t="n">
        <f aca="false">B229-B228</f>
        <v>-2</v>
      </c>
    </row>
    <row r="230" customFormat="false" ht="13.8" hidden="false" customHeight="false" outlineLevel="0" collapsed="false">
      <c r="A230" s="18" t="n">
        <v>44421</v>
      </c>
      <c r="B230" s="17" t="n">
        <v>19894</v>
      </c>
      <c r="C230" s="17" t="n">
        <f aca="false">B230-B229</f>
        <v>6</v>
      </c>
    </row>
    <row r="231" customFormat="false" ht="13.8" hidden="false" customHeight="false" outlineLevel="0" collapsed="false">
      <c r="A231" s="18" t="n">
        <v>44422</v>
      </c>
      <c r="B231" s="17" t="n">
        <v>19902</v>
      </c>
      <c r="C231" s="17" t="n">
        <f aca="false">B231-B230</f>
        <v>8</v>
      </c>
    </row>
    <row r="232" customFormat="false" ht="13.8" hidden="false" customHeight="false" outlineLevel="0" collapsed="false">
      <c r="A232" s="18" t="n">
        <v>44423</v>
      </c>
      <c r="B232" s="17" t="n">
        <v>19907</v>
      </c>
      <c r="C232" s="17" t="n">
        <f aca="false">B232-B231</f>
        <v>5</v>
      </c>
    </row>
    <row r="233" customFormat="false" ht="13.8" hidden="false" customHeight="false" outlineLevel="0" collapsed="false">
      <c r="A233" s="18" t="n">
        <v>44424</v>
      </c>
      <c r="B233" s="17" t="n">
        <v>19907</v>
      </c>
      <c r="C233" s="17" t="n">
        <f aca="false">B233-B232</f>
        <v>0</v>
      </c>
    </row>
    <row r="234" customFormat="false" ht="13.8" hidden="false" customHeight="false" outlineLevel="0" collapsed="false">
      <c r="A234" s="18" t="n">
        <v>44425</v>
      </c>
      <c r="B234" s="17" t="n">
        <v>19909</v>
      </c>
      <c r="C234" s="17" t="n">
        <f aca="false">B234-B233</f>
        <v>2</v>
      </c>
    </row>
    <row r="235" customFormat="false" ht="13.8" hidden="false" customHeight="false" outlineLevel="0" collapsed="false">
      <c r="A235" s="18" t="n">
        <v>44426</v>
      </c>
      <c r="B235" s="17" t="n">
        <v>19922</v>
      </c>
      <c r="C235" s="17" t="n">
        <f aca="false">B235-B234</f>
        <v>13</v>
      </c>
    </row>
    <row r="236" customFormat="false" ht="13.8" hidden="false" customHeight="false" outlineLevel="0" collapsed="false">
      <c r="A236" s="18" t="n">
        <v>44427</v>
      </c>
      <c r="B236" s="17" t="n">
        <v>19930</v>
      </c>
      <c r="C236" s="17" t="n">
        <f aca="false">B236-B235</f>
        <v>8</v>
      </c>
    </row>
    <row r="237" customFormat="false" ht="13.8" hidden="false" customHeight="false" outlineLevel="0" collapsed="false">
      <c r="A237" s="18" t="n">
        <v>44428</v>
      </c>
      <c r="B237" s="17" t="n">
        <v>19940</v>
      </c>
      <c r="C237" s="17" t="n">
        <f aca="false">B237-B236</f>
        <v>10</v>
      </c>
    </row>
    <row r="238" customFormat="false" ht="13.8" hidden="false" customHeight="false" outlineLevel="0" collapsed="false">
      <c r="A238" s="18" t="n">
        <v>44429</v>
      </c>
      <c r="B238" s="17" t="n">
        <v>19946</v>
      </c>
      <c r="C238" s="17" t="n">
        <f aca="false">B238-B237</f>
        <v>6</v>
      </c>
    </row>
    <row r="239" customFormat="false" ht="13.8" hidden="false" customHeight="false" outlineLevel="0" collapsed="false">
      <c r="A239" s="18" t="n">
        <v>44430</v>
      </c>
      <c r="B239" s="17" t="n">
        <v>19951</v>
      </c>
      <c r="C239" s="17" t="n">
        <f aca="false">B239-B238</f>
        <v>5</v>
      </c>
    </row>
    <row r="240" customFormat="false" ht="13.8" hidden="false" customHeight="false" outlineLevel="0" collapsed="false">
      <c r="A240" s="18" t="n">
        <v>44431</v>
      </c>
      <c r="B240" s="17" t="n">
        <v>19962</v>
      </c>
      <c r="C240" s="17" t="n">
        <f aca="false">B240-B239</f>
        <v>11</v>
      </c>
    </row>
    <row r="241" customFormat="false" ht="13.8" hidden="false" customHeight="false" outlineLevel="0" collapsed="false">
      <c r="A241" s="18" t="n">
        <v>44432</v>
      </c>
      <c r="B241" s="17" t="n">
        <v>19968</v>
      </c>
      <c r="C241" s="17" t="n">
        <f aca="false">B241-B240</f>
        <v>6</v>
      </c>
    </row>
    <row r="242" customFormat="false" ht="13.8" hidden="false" customHeight="false" outlineLevel="0" collapsed="false">
      <c r="A242" s="18" t="n">
        <v>44433</v>
      </c>
      <c r="B242" s="17" t="n">
        <v>19972</v>
      </c>
      <c r="C242" s="17" t="n">
        <f aca="false">B242-B241</f>
        <v>4</v>
      </c>
    </row>
    <row r="243" customFormat="false" ht="13.8" hidden="false" customHeight="false" outlineLevel="0" collapsed="false">
      <c r="A243" s="18" t="n">
        <v>44434</v>
      </c>
      <c r="B243" s="17" t="n">
        <v>19984</v>
      </c>
      <c r="C243" s="17" t="n">
        <f aca="false">B243-B242</f>
        <v>12</v>
      </c>
    </row>
    <row r="244" customFormat="false" ht="13.8" hidden="false" customHeight="false" outlineLevel="0" collapsed="false">
      <c r="A244" s="18" t="n">
        <v>44435</v>
      </c>
      <c r="B244" s="17" t="n">
        <v>19987</v>
      </c>
      <c r="C244" s="17" t="n">
        <f aca="false">B244-B243</f>
        <v>3</v>
      </c>
    </row>
    <row r="245" customFormat="false" ht="13.8" hidden="false" customHeight="false" outlineLevel="0" collapsed="false">
      <c r="A245" s="18" t="n">
        <v>44436</v>
      </c>
      <c r="B245" s="17" t="n">
        <v>19999</v>
      </c>
      <c r="C245" s="17" t="n">
        <f aca="false">B245-B244</f>
        <v>12</v>
      </c>
    </row>
    <row r="246" customFormat="false" ht="13.8" hidden="false" customHeight="false" outlineLevel="0" collapsed="false">
      <c r="A246" s="18" t="n">
        <v>44437</v>
      </c>
      <c r="B246" s="17" t="n">
        <v>20015</v>
      </c>
      <c r="C246" s="17" t="n">
        <f aca="false">B246-B245</f>
        <v>16</v>
      </c>
    </row>
    <row r="247" customFormat="false" ht="13.8" hidden="false" customHeight="false" outlineLevel="0" collapsed="false">
      <c r="A247" s="18" t="n">
        <v>44438</v>
      </c>
      <c r="B247" s="17" t="n">
        <v>20024</v>
      </c>
      <c r="C247" s="17" t="n">
        <f aca="false">B247-B246</f>
        <v>9</v>
      </c>
    </row>
    <row r="248" customFormat="false" ht="13.8" hidden="false" customHeight="false" outlineLevel="0" collapsed="false">
      <c r="A248" s="18" t="n">
        <v>44439</v>
      </c>
      <c r="B248" s="17" t="n">
        <v>20030</v>
      </c>
      <c r="C248" s="17" t="n">
        <f aca="false">B248-B247</f>
        <v>6</v>
      </c>
    </row>
    <row r="249" customFormat="false" ht="13.8" hidden="false" customHeight="false" outlineLevel="0" collapsed="false">
      <c r="A249" s="18" t="n">
        <v>44440</v>
      </c>
      <c r="B249" s="17" t="n">
        <v>20031</v>
      </c>
      <c r="C249" s="17" t="n">
        <f aca="false">B249-B248</f>
        <v>1</v>
      </c>
    </row>
    <row r="250" customFormat="false" ht="13.8" hidden="false" customHeight="false" outlineLevel="0" collapsed="false">
      <c r="A250" s="18" t="n">
        <v>44441</v>
      </c>
      <c r="B250" s="17" t="n">
        <v>20035</v>
      </c>
      <c r="C250" s="17" t="n">
        <f aca="false">B250-B249</f>
        <v>4</v>
      </c>
    </row>
    <row r="251" customFormat="false" ht="13.8" hidden="false" customHeight="false" outlineLevel="0" collapsed="false">
      <c r="A251" s="18" t="n">
        <v>44442</v>
      </c>
      <c r="B251" s="17" t="n">
        <v>20043</v>
      </c>
      <c r="C251" s="17" t="n">
        <f aca="false">B251-B250</f>
        <v>8</v>
      </c>
    </row>
    <row r="252" customFormat="false" ht="13.8" hidden="false" customHeight="false" outlineLevel="0" collapsed="false">
      <c r="A252" s="18" t="n">
        <v>44443</v>
      </c>
      <c r="B252" s="17" t="n">
        <v>20038</v>
      </c>
      <c r="C252" s="17" t="n">
        <f aca="false">B252-B251</f>
        <v>-5</v>
      </c>
    </row>
    <row r="253" customFormat="false" ht="13.8" hidden="false" customHeight="false" outlineLevel="0" collapsed="false">
      <c r="A253" s="18" t="n">
        <v>44444</v>
      </c>
      <c r="B253" s="17" t="n">
        <v>20044</v>
      </c>
      <c r="C253" s="17" t="n">
        <f aca="false">B253-B252</f>
        <v>6</v>
      </c>
    </row>
    <row r="254" customFormat="false" ht="13.8" hidden="false" customHeight="false" outlineLevel="0" collapsed="false">
      <c r="A254" s="18" t="n">
        <v>44445</v>
      </c>
      <c r="B254" s="17" t="n">
        <v>20051</v>
      </c>
      <c r="C254" s="17" t="n">
        <f aca="false">B254-B253</f>
        <v>7</v>
      </c>
    </row>
    <row r="255" customFormat="false" ht="13.8" hidden="false" customHeight="false" outlineLevel="0" collapsed="false">
      <c r="A255" s="18" t="n">
        <v>44446</v>
      </c>
      <c r="B255" s="17" t="n">
        <v>20059</v>
      </c>
      <c r="C255" s="17" t="n">
        <f aca="false">B255-B254</f>
        <v>8</v>
      </c>
    </row>
    <row r="256" customFormat="false" ht="13.8" hidden="false" customHeight="false" outlineLevel="0" collapsed="false">
      <c r="A256" s="18" t="n">
        <v>44447</v>
      </c>
      <c r="B256" s="17" t="n">
        <v>20061</v>
      </c>
      <c r="C256" s="17" t="n">
        <f aca="false">B256-B255</f>
        <v>2</v>
      </c>
    </row>
    <row r="257" customFormat="false" ht="13.8" hidden="false" customHeight="false" outlineLevel="0" collapsed="false">
      <c r="A257" s="18" t="n">
        <v>44448</v>
      </c>
      <c r="B257" s="17" t="n">
        <v>20065</v>
      </c>
      <c r="C257" s="17" t="n">
        <f aca="false">B257-B256</f>
        <v>4</v>
      </c>
    </row>
    <row r="258" customFormat="false" ht="13.8" hidden="false" customHeight="false" outlineLevel="0" collapsed="false">
      <c r="A258" s="18" t="n">
        <v>44449</v>
      </c>
      <c r="B258" s="17" t="n">
        <v>20070</v>
      </c>
      <c r="C258" s="17" t="n">
        <f aca="false">B258-B257</f>
        <v>5</v>
      </c>
    </row>
    <row r="259" customFormat="false" ht="13.8" hidden="false" customHeight="false" outlineLevel="0" collapsed="false">
      <c r="A259" s="18" t="n">
        <v>44450</v>
      </c>
      <c r="B259" s="17" t="n">
        <v>20062</v>
      </c>
      <c r="C259" s="17" t="n">
        <f aca="false">B259-B258</f>
        <v>-8</v>
      </c>
    </row>
    <row r="260" customFormat="false" ht="13.8" hidden="false" customHeight="false" outlineLevel="0" collapsed="false">
      <c r="A260" s="18" t="n">
        <v>44451</v>
      </c>
      <c r="B260" s="17" t="n">
        <v>20060</v>
      </c>
      <c r="C260" s="17" t="n">
        <f aca="false">B260-B259</f>
        <v>-2</v>
      </c>
    </row>
    <row r="261" customFormat="false" ht="13.8" hidden="false" customHeight="false" outlineLevel="0" collapsed="false">
      <c r="A261" s="18" t="n">
        <v>44452</v>
      </c>
      <c r="B261" s="17" t="n">
        <v>20067</v>
      </c>
      <c r="C261" s="17" t="n">
        <f aca="false">B261-B260</f>
        <v>7</v>
      </c>
    </row>
    <row r="262" customFormat="false" ht="13.8" hidden="false" customHeight="false" outlineLevel="0" collapsed="false">
      <c r="A262" s="18" t="n">
        <v>44453</v>
      </c>
      <c r="B262" s="17" t="n">
        <v>20071</v>
      </c>
      <c r="C262" s="17" t="n">
        <f aca="false">B262-B261</f>
        <v>4</v>
      </c>
    </row>
    <row r="263" customFormat="false" ht="13.8" hidden="false" customHeight="false" outlineLevel="0" collapsed="false">
      <c r="A263" s="18" t="n">
        <v>44454</v>
      </c>
      <c r="B263" s="17" t="n">
        <v>20065</v>
      </c>
      <c r="C263" s="17" t="n">
        <f aca="false">B263-B262</f>
        <v>-6</v>
      </c>
    </row>
    <row r="264" customFormat="false" ht="13.8" hidden="false" customHeight="false" outlineLevel="0" collapsed="false">
      <c r="A264" s="18" t="n">
        <v>44455</v>
      </c>
      <c r="B264" s="17" t="n">
        <v>20061</v>
      </c>
      <c r="C264" s="17" t="n">
        <f aca="false">B264-B263</f>
        <v>-4</v>
      </c>
    </row>
    <row r="265" customFormat="false" ht="13.8" hidden="false" customHeight="false" outlineLevel="0" collapsed="false">
      <c r="A265" s="18" t="n">
        <v>44456</v>
      </c>
      <c r="B265" s="17" t="n">
        <v>20059</v>
      </c>
      <c r="C265" s="17" t="n">
        <f aca="false">B265-B264</f>
        <v>-2</v>
      </c>
    </row>
    <row r="266" customFormat="false" ht="13.8" hidden="false" customHeight="false" outlineLevel="0" collapsed="false">
      <c r="A266" s="18" t="n">
        <v>44457</v>
      </c>
      <c r="B266" s="17" t="n">
        <v>20062</v>
      </c>
      <c r="C266" s="17" t="n">
        <f aca="false">B266-B265</f>
        <v>3</v>
      </c>
    </row>
    <row r="267" customFormat="false" ht="13.8" hidden="false" customHeight="false" outlineLevel="0" collapsed="false">
      <c r="A267" s="18" t="n">
        <v>44458</v>
      </c>
      <c r="B267" s="17" t="n">
        <v>20068</v>
      </c>
      <c r="C267" s="17" t="n">
        <f aca="false">B267-B266</f>
        <v>6</v>
      </c>
    </row>
    <row r="268" customFormat="false" ht="13.8" hidden="false" customHeight="false" outlineLevel="0" collapsed="false">
      <c r="A268" s="18" t="n">
        <v>44459</v>
      </c>
      <c r="B268" s="17" t="n">
        <v>20085</v>
      </c>
      <c r="C268" s="17" t="n">
        <f aca="false">B268-B267</f>
        <v>17</v>
      </c>
    </row>
    <row r="269" customFormat="false" ht="13.8" hidden="false" customHeight="false" outlineLevel="0" collapsed="false">
      <c r="A269" s="18" t="n">
        <v>44460</v>
      </c>
      <c r="B269" s="17" t="n">
        <v>20088</v>
      </c>
      <c r="C269" s="17" t="n">
        <f aca="false">B269-B268</f>
        <v>3</v>
      </c>
    </row>
    <row r="270" customFormat="false" ht="13.8" hidden="false" customHeight="false" outlineLevel="0" collapsed="false">
      <c r="A270" s="18" t="n">
        <v>44461</v>
      </c>
      <c r="B270" s="17" t="n">
        <v>20103</v>
      </c>
      <c r="C270" s="17" t="n">
        <f aca="false">B270-B269</f>
        <v>15</v>
      </c>
    </row>
    <row r="271" customFormat="false" ht="13.8" hidden="false" customHeight="false" outlineLevel="0" collapsed="false">
      <c r="A271" s="18" t="n">
        <v>44462</v>
      </c>
      <c r="B271" s="17" t="n">
        <v>20102</v>
      </c>
      <c r="C271" s="17" t="n">
        <f aca="false">B271-B270</f>
        <v>-1</v>
      </c>
    </row>
    <row r="272" customFormat="false" ht="13.8" hidden="false" customHeight="false" outlineLevel="0" collapsed="false">
      <c r="A272" s="18" t="n">
        <v>44463</v>
      </c>
      <c r="B272" s="17" t="n">
        <v>20103</v>
      </c>
      <c r="C272" s="17" t="n">
        <f aca="false">B272-B271</f>
        <v>1</v>
      </c>
    </row>
    <row r="273" customFormat="false" ht="13.8" hidden="false" customHeight="false" outlineLevel="0" collapsed="false">
      <c r="A273" s="18" t="n">
        <v>44464</v>
      </c>
      <c r="B273" s="17" t="n">
        <v>20096</v>
      </c>
      <c r="C273" s="17" t="n">
        <f aca="false">B273-B272</f>
        <v>-7</v>
      </c>
    </row>
    <row r="274" customFormat="false" ht="13.8" hidden="false" customHeight="false" outlineLevel="0" collapsed="false">
      <c r="A274" s="18" t="n">
        <v>44465</v>
      </c>
      <c r="B274" s="17" t="n">
        <v>20106</v>
      </c>
      <c r="C274" s="17" t="n">
        <f aca="false">B274-B273</f>
        <v>10</v>
      </c>
    </row>
    <row r="275" customFormat="false" ht="13.8" hidden="false" customHeight="false" outlineLevel="0" collapsed="false">
      <c r="A275" s="18" t="n">
        <v>44466</v>
      </c>
      <c r="B275" s="17" t="n">
        <v>20112</v>
      </c>
      <c r="C275" s="17" t="n">
        <f aca="false">B275-B274</f>
        <v>6</v>
      </c>
    </row>
    <row r="276" customFormat="false" ht="13.8" hidden="false" customHeight="false" outlineLevel="0" collapsed="false">
      <c r="A276" s="18" t="n">
        <v>44467</v>
      </c>
      <c r="B276" s="17" t="n">
        <v>20116</v>
      </c>
      <c r="C276" s="17" t="n">
        <f aca="false">B276-B275</f>
        <v>4</v>
      </c>
    </row>
    <row r="277" customFormat="false" ht="13.8" hidden="false" customHeight="false" outlineLevel="0" collapsed="false">
      <c r="A277" s="18" t="n">
        <v>44468</v>
      </c>
      <c r="B277" s="17" t="n">
        <v>20120</v>
      </c>
      <c r="C277" s="17" t="n">
        <f aca="false">B277-B276</f>
        <v>4</v>
      </c>
    </row>
    <row r="278" customFormat="false" ht="13.8" hidden="false" customHeight="false" outlineLevel="0" collapsed="false">
      <c r="A278" s="18" t="n">
        <v>44469</v>
      </c>
      <c r="B278" s="17" t="n">
        <v>20119</v>
      </c>
      <c r="C278" s="17" t="n">
        <f aca="false">B278-B277</f>
        <v>-1</v>
      </c>
    </row>
    <row r="279" customFormat="false" ht="13.8" hidden="false" customHeight="false" outlineLevel="0" collapsed="false">
      <c r="A279" s="18" t="n">
        <v>44470</v>
      </c>
      <c r="B279" s="17" t="n">
        <v>20118</v>
      </c>
      <c r="C279" s="17" t="n">
        <f aca="false">B279-B278</f>
        <v>-1</v>
      </c>
    </row>
    <row r="280" customFormat="false" ht="13.8" hidden="false" customHeight="false" outlineLevel="0" collapsed="false">
      <c r="A280" s="18" t="n">
        <v>44471</v>
      </c>
      <c r="B280" s="17" t="n">
        <v>20112</v>
      </c>
      <c r="C280" s="17" t="n">
        <f aca="false">B280-B279</f>
        <v>-6</v>
      </c>
    </row>
    <row r="281" customFormat="false" ht="13.8" hidden="false" customHeight="false" outlineLevel="0" collapsed="false">
      <c r="A281" s="18" t="n">
        <v>44472</v>
      </c>
      <c r="B281" s="17" t="n">
        <v>20113</v>
      </c>
      <c r="C281" s="17" t="n">
        <f aca="false">B281-B280</f>
        <v>1</v>
      </c>
    </row>
    <row r="282" customFormat="false" ht="13.8" hidden="false" customHeight="false" outlineLevel="0" collapsed="false">
      <c r="A282" s="18" t="n">
        <v>44473</v>
      </c>
      <c r="B282" s="17" t="n">
        <v>20107</v>
      </c>
      <c r="C282" s="17" t="n">
        <f aca="false">B282-B281</f>
        <v>-6</v>
      </c>
    </row>
    <row r="283" customFormat="false" ht="13.8" hidden="false" customHeight="false" outlineLevel="0" collapsed="false">
      <c r="A283" s="18" t="n">
        <v>44474</v>
      </c>
      <c r="B283" s="17" t="n">
        <v>20101</v>
      </c>
      <c r="C283" s="17" t="n">
        <f aca="false">B283-B282</f>
        <v>-6</v>
      </c>
    </row>
    <row r="284" customFormat="false" ht="13.8" hidden="false" customHeight="false" outlineLevel="0" collapsed="false">
      <c r="A284" s="18" t="n">
        <v>44475</v>
      </c>
      <c r="B284" s="17" t="n">
        <v>20101</v>
      </c>
      <c r="C284" s="17" t="n">
        <f aca="false">B284-B283</f>
        <v>0</v>
      </c>
    </row>
    <row r="285" customFormat="false" ht="13.8" hidden="false" customHeight="false" outlineLevel="0" collapsed="false">
      <c r="A285" s="18" t="n">
        <v>44476</v>
      </c>
      <c r="B285" s="17" t="n">
        <v>20099</v>
      </c>
      <c r="C285" s="17" t="n">
        <f aca="false">B285-B284</f>
        <v>-2</v>
      </c>
    </row>
    <row r="286" customFormat="false" ht="13.8" hidden="false" customHeight="false" outlineLevel="0" collapsed="false">
      <c r="A286" s="18" t="n">
        <v>44477</v>
      </c>
      <c r="B286" s="17" t="n">
        <v>20090</v>
      </c>
      <c r="C286" s="17" t="n">
        <f aca="false">B286-B285</f>
        <v>-9</v>
      </c>
    </row>
    <row r="287" customFormat="false" ht="13.8" hidden="false" customHeight="false" outlineLevel="0" collapsed="false">
      <c r="A287" s="18" t="n">
        <v>44478</v>
      </c>
      <c r="B287" s="17" t="n">
        <v>20080</v>
      </c>
      <c r="C287" s="17" t="n">
        <f aca="false">B287-B286</f>
        <v>-10</v>
      </c>
    </row>
    <row r="288" customFormat="false" ht="13.8" hidden="false" customHeight="false" outlineLevel="0" collapsed="false">
      <c r="A288" s="18" t="n">
        <v>44479</v>
      </c>
      <c r="B288" s="17" t="n">
        <v>20087</v>
      </c>
      <c r="C288" s="17" t="n">
        <f aca="false">B288-B287</f>
        <v>7</v>
      </c>
    </row>
    <row r="289" customFormat="false" ht="13.8" hidden="false" customHeight="false" outlineLevel="0" collapsed="false">
      <c r="A289" s="18" t="n">
        <v>44480</v>
      </c>
      <c r="B289" s="17" t="n">
        <v>20090</v>
      </c>
      <c r="C289" s="17" t="n">
        <f aca="false">B289-B288</f>
        <v>3</v>
      </c>
    </row>
    <row r="290" customFormat="false" ht="13.8" hidden="false" customHeight="false" outlineLevel="0" collapsed="false">
      <c r="A290" s="18" t="n">
        <v>44481</v>
      </c>
      <c r="B290" s="17" t="n">
        <v>20100</v>
      </c>
      <c r="C290" s="17" t="n">
        <f aca="false">B290-B289</f>
        <v>10</v>
      </c>
    </row>
    <row r="291" customFormat="false" ht="13.8" hidden="false" customHeight="false" outlineLevel="0" collapsed="false">
      <c r="A291" s="18" t="n">
        <v>44482</v>
      </c>
      <c r="B291" s="17" t="n">
        <v>20110</v>
      </c>
      <c r="C291" s="17" t="n">
        <f aca="false">B291-B290</f>
        <v>10</v>
      </c>
    </row>
    <row r="292" customFormat="false" ht="13.8" hidden="false" customHeight="false" outlineLevel="0" collapsed="false">
      <c r="A292" s="18" t="n">
        <v>44483</v>
      </c>
      <c r="B292" s="17" t="n">
        <v>20117</v>
      </c>
      <c r="C292" s="17" t="n">
        <f aca="false">B292-B291</f>
        <v>7</v>
      </c>
    </row>
    <row r="293" customFormat="false" ht="13.8" hidden="false" customHeight="false" outlineLevel="0" collapsed="false">
      <c r="A293" s="18" t="n">
        <v>44484</v>
      </c>
      <c r="B293" s="17" t="n">
        <v>20125</v>
      </c>
      <c r="C293" s="17" t="n">
        <f aca="false">B293-B292</f>
        <v>8</v>
      </c>
    </row>
    <row r="294" customFormat="false" ht="13.8" hidden="false" customHeight="false" outlineLevel="0" collapsed="false">
      <c r="A294" s="18" t="n">
        <v>44485</v>
      </c>
      <c r="B294" s="17" t="n">
        <v>20121</v>
      </c>
      <c r="C294" s="17" t="n">
        <f aca="false">B294-B293</f>
        <v>-4</v>
      </c>
    </row>
    <row r="295" customFormat="false" ht="13.8" hidden="false" customHeight="false" outlineLevel="0" collapsed="false">
      <c r="A295" s="18" t="n">
        <v>44486</v>
      </c>
      <c r="B295" s="17" t="n">
        <v>20099</v>
      </c>
      <c r="C295" s="17" t="n">
        <f aca="false">B295-B294</f>
        <v>-22</v>
      </c>
    </row>
    <row r="296" customFormat="false" ht="13.8" hidden="false" customHeight="false" outlineLevel="0" collapsed="false">
      <c r="A296" s="18" t="n">
        <v>44487</v>
      </c>
      <c r="B296" s="17" t="n">
        <v>20097</v>
      </c>
      <c r="C296" s="17" t="n">
        <f aca="false">B296-B295</f>
        <v>-2</v>
      </c>
    </row>
    <row r="297" customFormat="false" ht="13.8" hidden="false" customHeight="false" outlineLevel="0" collapsed="false">
      <c r="A297" s="18" t="n">
        <v>44488</v>
      </c>
      <c r="B297" s="17" t="n">
        <v>20099</v>
      </c>
      <c r="C297" s="17" t="n">
        <f aca="false">B297-B296</f>
        <v>2</v>
      </c>
    </row>
    <row r="298" customFormat="false" ht="13.8" hidden="false" customHeight="false" outlineLevel="0" collapsed="false">
      <c r="A298" s="18" t="n">
        <v>44489</v>
      </c>
      <c r="B298" s="17" t="n">
        <v>20084</v>
      </c>
      <c r="C298" s="17" t="n">
        <f aca="false">B298-B297</f>
        <v>-15</v>
      </c>
    </row>
    <row r="299" customFormat="false" ht="13.8" hidden="false" customHeight="false" outlineLevel="0" collapsed="false">
      <c r="A299" s="18" t="n">
        <v>44490</v>
      </c>
      <c r="B299" s="17" t="n">
        <v>20090</v>
      </c>
      <c r="C299" s="17" t="n">
        <f aca="false">B299-B298</f>
        <v>6</v>
      </c>
    </row>
    <row r="300" customFormat="false" ht="13.8" hidden="false" customHeight="false" outlineLevel="0" collapsed="false">
      <c r="A300" s="18" t="n">
        <v>44491</v>
      </c>
      <c r="B300" s="17" t="n">
        <v>20097</v>
      </c>
      <c r="C300" s="17" t="n">
        <f aca="false">B300-B299</f>
        <v>7</v>
      </c>
    </row>
    <row r="301" customFormat="false" ht="13.8" hidden="false" customHeight="false" outlineLevel="0" collapsed="false">
      <c r="A301" s="18" t="n">
        <v>44492</v>
      </c>
      <c r="B301" s="17" t="n">
        <v>20100</v>
      </c>
      <c r="C301" s="17" t="n">
        <f aca="false">B301-B300</f>
        <v>3</v>
      </c>
    </row>
    <row r="302" customFormat="false" ht="13.8" hidden="false" customHeight="false" outlineLevel="0" collapsed="false">
      <c r="A302" s="18" t="n">
        <v>44493</v>
      </c>
      <c r="B302" s="17" t="n">
        <v>20102</v>
      </c>
      <c r="C302" s="17" t="n">
        <f aca="false">B302-B301</f>
        <v>2</v>
      </c>
    </row>
    <row r="303" customFormat="false" ht="13.8" hidden="false" customHeight="false" outlineLevel="0" collapsed="false">
      <c r="A303" s="18" t="n">
        <v>44494</v>
      </c>
      <c r="B303" s="17" t="n">
        <v>20068</v>
      </c>
      <c r="C303" s="17" t="n">
        <f aca="false">B303-B302</f>
        <v>-34</v>
      </c>
    </row>
    <row r="304" customFormat="false" ht="13.8" hidden="false" customHeight="false" outlineLevel="0" collapsed="false">
      <c r="A304" s="18" t="n">
        <v>44495</v>
      </c>
      <c r="B304" s="17" t="n">
        <v>20070</v>
      </c>
      <c r="C304" s="17" t="n">
        <f aca="false">B304-B303</f>
        <v>2</v>
      </c>
    </row>
    <row r="305" customFormat="false" ht="13.8" hidden="false" customHeight="false" outlineLevel="0" collapsed="false">
      <c r="A305" s="18" t="n">
        <v>44496</v>
      </c>
      <c r="B305" s="17" t="n">
        <v>20071</v>
      </c>
      <c r="C305" s="17" t="n">
        <f aca="false">B305-B304</f>
        <v>1</v>
      </c>
    </row>
    <row r="306" customFormat="false" ht="13.8" hidden="false" customHeight="false" outlineLevel="0" collapsed="false">
      <c r="A306" s="18" t="n">
        <v>44497</v>
      </c>
      <c r="B306" s="17" t="n">
        <v>20078</v>
      </c>
      <c r="C306" s="17" t="n">
        <f aca="false">B306-B305</f>
        <v>7</v>
      </c>
    </row>
    <row r="307" customFormat="false" ht="13.8" hidden="false" customHeight="false" outlineLevel="0" collapsed="false">
      <c r="A307" s="18" t="n">
        <v>44498</v>
      </c>
      <c r="B307" s="17" t="n">
        <v>20082</v>
      </c>
      <c r="C307" s="17" t="n">
        <f aca="false">B307-B306</f>
        <v>4</v>
      </c>
    </row>
    <row r="308" customFormat="false" ht="13.8" hidden="false" customHeight="false" outlineLevel="0" collapsed="false">
      <c r="A308" s="18" t="n">
        <v>44499</v>
      </c>
      <c r="B308" s="17" t="n">
        <v>20082</v>
      </c>
      <c r="C308" s="17" t="n">
        <f aca="false">B308-B307</f>
        <v>0</v>
      </c>
    </row>
    <row r="309" customFormat="false" ht="13.8" hidden="false" customHeight="false" outlineLevel="0" collapsed="false">
      <c r="A309" s="18" t="n">
        <v>44500</v>
      </c>
      <c r="B309" s="17" t="n">
        <v>20085</v>
      </c>
      <c r="C309" s="17" t="n">
        <f aca="false">B309-B308</f>
        <v>3</v>
      </c>
    </row>
    <row r="310" customFormat="false" ht="13.8" hidden="false" customHeight="false" outlineLevel="0" collapsed="false">
      <c r="A310" s="18" t="n">
        <v>44501</v>
      </c>
      <c r="B310" s="17" t="n">
        <v>20082</v>
      </c>
      <c r="C310" s="17" t="n">
        <f aca="false">B310-B309</f>
        <v>-3</v>
      </c>
    </row>
    <row r="311" customFormat="false" ht="13.8" hidden="false" customHeight="false" outlineLevel="0" collapsed="false">
      <c r="A311" s="18" t="n">
        <v>44502</v>
      </c>
      <c r="B311" s="17" t="n">
        <v>20078</v>
      </c>
      <c r="C311" s="17" t="n">
        <f aca="false">B311-B310</f>
        <v>-4</v>
      </c>
    </row>
    <row r="312" customFormat="false" ht="13.8" hidden="false" customHeight="false" outlineLevel="0" collapsed="false">
      <c r="A312" s="18" t="n">
        <v>44503</v>
      </c>
      <c r="B312" s="17" t="n">
        <v>20094</v>
      </c>
      <c r="C312" s="17" t="n">
        <f aca="false">B312-B311</f>
        <v>16</v>
      </c>
    </row>
    <row r="313" customFormat="false" ht="13.8" hidden="false" customHeight="false" outlineLevel="0" collapsed="false">
      <c r="A313" s="18" t="n">
        <v>44504</v>
      </c>
      <c r="B313" s="17" t="n">
        <v>20098</v>
      </c>
      <c r="C313" s="17" t="n">
        <f aca="false">B313-B312</f>
        <v>4</v>
      </c>
    </row>
    <row r="314" customFormat="false" ht="13.8" hidden="false" customHeight="false" outlineLevel="0" collapsed="false">
      <c r="A314" s="18" t="n">
        <v>44505</v>
      </c>
      <c r="B314" s="17" t="n">
        <v>20103</v>
      </c>
      <c r="C314" s="17" t="n">
        <f aca="false">B314-B313</f>
        <v>5</v>
      </c>
    </row>
    <row r="315" customFormat="false" ht="13.8" hidden="false" customHeight="false" outlineLevel="0" collapsed="false">
      <c r="A315" s="18" t="n">
        <v>44506</v>
      </c>
      <c r="B315" s="17" t="n">
        <v>20108</v>
      </c>
      <c r="C315" s="17" t="n">
        <f aca="false">B315-B314</f>
        <v>5</v>
      </c>
    </row>
    <row r="316" customFormat="false" ht="13.8" hidden="false" customHeight="false" outlineLevel="0" collapsed="false">
      <c r="A316" s="18" t="n">
        <v>44507</v>
      </c>
      <c r="B316" s="17" t="n">
        <v>20113</v>
      </c>
      <c r="C316" s="17" t="n">
        <f aca="false">B316-B315</f>
        <v>5</v>
      </c>
    </row>
    <row r="317" customFormat="false" ht="13.8" hidden="false" customHeight="false" outlineLevel="0" collapsed="false">
      <c r="A317" s="18" t="n">
        <v>44508</v>
      </c>
      <c r="B317" s="17" t="n">
        <v>20124</v>
      </c>
      <c r="C317" s="17" t="n">
        <f aca="false">B317-B316</f>
        <v>11</v>
      </c>
    </row>
    <row r="318" customFormat="false" ht="13.8" hidden="false" customHeight="false" outlineLevel="0" collapsed="false">
      <c r="A318" s="18" t="n">
        <v>44509</v>
      </c>
      <c r="B318" s="17" t="n">
        <v>20132</v>
      </c>
      <c r="C318" s="17" t="n">
        <f aca="false">B318-B317</f>
        <v>8</v>
      </c>
    </row>
    <row r="319" customFormat="false" ht="13.8" hidden="false" customHeight="false" outlineLevel="0" collapsed="false">
      <c r="A319" s="18" t="n">
        <v>44510</v>
      </c>
      <c r="B319" s="17" t="n">
        <v>20133</v>
      </c>
      <c r="C319" s="17" t="n">
        <f aca="false">B319-B318</f>
        <v>1</v>
      </c>
    </row>
    <row r="320" customFormat="false" ht="13.8" hidden="false" customHeight="false" outlineLevel="0" collapsed="false">
      <c r="A320" s="18" t="n">
        <v>44511</v>
      </c>
      <c r="B320" s="17" t="n">
        <v>20136</v>
      </c>
      <c r="C320" s="17" t="n">
        <f aca="false">B320-B319</f>
        <v>3</v>
      </c>
    </row>
    <row r="321" customFormat="false" ht="13.8" hidden="false" customHeight="false" outlineLevel="0" collapsed="false">
      <c r="A321" s="18" t="n">
        <v>44512</v>
      </c>
      <c r="B321" s="17" t="n">
        <v>20139</v>
      </c>
      <c r="C321" s="17" t="n">
        <f aca="false">B321-B320</f>
        <v>3</v>
      </c>
    </row>
    <row r="322" customFormat="false" ht="13.8" hidden="false" customHeight="false" outlineLevel="0" collapsed="false">
      <c r="A322" s="18" t="n">
        <v>44513</v>
      </c>
      <c r="B322" s="17" t="n">
        <v>20143</v>
      </c>
      <c r="C322" s="17" t="n">
        <f aca="false">B322-B321</f>
        <v>4</v>
      </c>
    </row>
    <row r="323" customFormat="false" ht="13.8" hidden="false" customHeight="false" outlineLevel="0" collapsed="false">
      <c r="A323" s="18" t="n">
        <v>44514</v>
      </c>
      <c r="B323" s="17" t="n">
        <v>20149</v>
      </c>
      <c r="C323" s="17" t="n">
        <f aca="false">B323-B322</f>
        <v>6</v>
      </c>
    </row>
    <row r="324" customFormat="false" ht="13.8" hidden="false" customHeight="false" outlineLevel="0" collapsed="false">
      <c r="A324" s="18" t="n">
        <v>44515</v>
      </c>
      <c r="B324" s="17" t="n">
        <v>20157</v>
      </c>
      <c r="C324" s="17" t="n">
        <f aca="false">B324-B323</f>
        <v>8</v>
      </c>
    </row>
    <row r="325" customFormat="false" ht="13.8" hidden="false" customHeight="false" outlineLevel="0" collapsed="false">
      <c r="A325" s="18" t="n">
        <v>44516</v>
      </c>
      <c r="B325" s="17" t="n">
        <v>20161</v>
      </c>
      <c r="C325" s="17" t="n">
        <f aca="false">B325-B324</f>
        <v>4</v>
      </c>
    </row>
    <row r="326" customFormat="false" ht="13.8" hidden="false" customHeight="false" outlineLevel="0" collapsed="false">
      <c r="A326" s="18" t="n">
        <v>44517</v>
      </c>
      <c r="B326" s="17" t="n">
        <v>20166</v>
      </c>
      <c r="C326" s="17" t="n">
        <f aca="false">B326-B325</f>
        <v>5</v>
      </c>
    </row>
    <row r="327" customFormat="false" ht="13.8" hidden="false" customHeight="false" outlineLevel="0" collapsed="false">
      <c r="A327" s="18" t="n">
        <v>44518</v>
      </c>
      <c r="B327" s="17" t="n">
        <v>20178</v>
      </c>
      <c r="C327" s="17" t="n">
        <f aca="false">B327-B326</f>
        <v>12</v>
      </c>
    </row>
    <row r="328" customFormat="false" ht="13.8" hidden="false" customHeight="false" outlineLevel="0" collapsed="false">
      <c r="A328" s="18" t="n">
        <v>44519</v>
      </c>
      <c r="B328" s="17" t="n">
        <v>20181</v>
      </c>
      <c r="C328" s="17" t="n">
        <f aca="false">B328-B327</f>
        <v>3</v>
      </c>
    </row>
    <row r="329" customFormat="false" ht="13.8" hidden="false" customHeight="false" outlineLevel="0" collapsed="false">
      <c r="A329" s="18" t="n">
        <v>44520</v>
      </c>
      <c r="B329" s="17" t="n">
        <v>20186</v>
      </c>
      <c r="C329" s="17" t="n">
        <f aca="false">B329-B328</f>
        <v>5</v>
      </c>
    </row>
    <row r="330" customFormat="false" ht="13.8" hidden="false" customHeight="false" outlineLevel="0" collapsed="false">
      <c r="A330" s="18" t="n">
        <v>44521</v>
      </c>
      <c r="B330" s="17" t="n">
        <v>20191</v>
      </c>
      <c r="C330" s="17" t="n">
        <f aca="false">B330-B329</f>
        <v>5</v>
      </c>
    </row>
    <row r="331" customFormat="false" ht="13.8" hidden="false" customHeight="false" outlineLevel="0" collapsed="false">
      <c r="A331" s="18" t="n">
        <v>44522</v>
      </c>
      <c r="B331" s="17" t="n">
        <v>20191</v>
      </c>
      <c r="C331" s="17" t="n">
        <f aca="false">B331-B330</f>
        <v>0</v>
      </c>
    </row>
    <row r="332" customFormat="false" ht="13.8" hidden="false" customHeight="false" outlineLevel="0" collapsed="false">
      <c r="A332" s="18" t="n">
        <v>44523</v>
      </c>
      <c r="B332" s="17" t="n">
        <v>20194</v>
      </c>
      <c r="C332" s="17" t="n">
        <f aca="false">B332-B331</f>
        <v>3</v>
      </c>
    </row>
    <row r="333" customFormat="false" ht="13.8" hidden="false" customHeight="false" outlineLevel="0" collapsed="false">
      <c r="A333" s="18" t="n">
        <v>44524</v>
      </c>
      <c r="B333" s="17" t="n">
        <v>20195</v>
      </c>
      <c r="C333" s="17" t="n">
        <f aca="false">B333-B332</f>
        <v>1</v>
      </c>
    </row>
    <row r="334" customFormat="false" ht="13.8" hidden="false" customHeight="false" outlineLevel="0" collapsed="false">
      <c r="A334" s="18" t="n">
        <v>44525</v>
      </c>
      <c r="B334" s="17" t="n">
        <v>20196</v>
      </c>
      <c r="C334" s="17" t="n">
        <f aca="false">B334-B333</f>
        <v>1</v>
      </c>
    </row>
    <row r="335" customFormat="false" ht="13.8" hidden="false" customHeight="false" outlineLevel="0" collapsed="false">
      <c r="A335" s="18" t="n">
        <v>44526</v>
      </c>
      <c r="B335" s="17" t="n">
        <v>20200</v>
      </c>
      <c r="C335" s="17" t="n">
        <f aca="false">B335-B334</f>
        <v>4</v>
      </c>
    </row>
    <row r="336" customFormat="false" ht="13.8" hidden="false" customHeight="false" outlineLevel="0" collapsed="false">
      <c r="A336" s="18" t="n">
        <v>44527</v>
      </c>
      <c r="B336" s="17" t="n">
        <v>20220</v>
      </c>
      <c r="C336" s="17" t="n">
        <f aca="false">B336-B335</f>
        <v>20</v>
      </c>
    </row>
    <row r="337" customFormat="false" ht="13.8" hidden="false" customHeight="false" outlineLevel="0" collapsed="false">
      <c r="A337" s="18" t="n">
        <v>44528</v>
      </c>
      <c r="B337" s="17" t="n">
        <v>20232</v>
      </c>
      <c r="C337" s="17" t="n">
        <f aca="false">B337-B336</f>
        <v>12</v>
      </c>
    </row>
    <row r="338" customFormat="false" ht="13.8" hidden="false" customHeight="false" outlineLevel="0" collapsed="false">
      <c r="A338" s="18" t="n">
        <v>44529</v>
      </c>
      <c r="B338" s="17" t="n">
        <v>20234</v>
      </c>
      <c r="C338" s="17" t="n">
        <f aca="false">B338-B337</f>
        <v>2</v>
      </c>
    </row>
    <row r="339" customFormat="false" ht="13.8" hidden="false" customHeight="false" outlineLevel="0" collapsed="false">
      <c r="A339" s="18" t="n">
        <v>44530</v>
      </c>
      <c r="B339" s="17" t="n">
        <v>20236</v>
      </c>
      <c r="C339" s="17" t="n">
        <f aca="false">B339-B338</f>
        <v>2</v>
      </c>
    </row>
    <row r="340" customFormat="false" ht="13.8" hidden="false" customHeight="false" outlineLevel="0" collapsed="false">
      <c r="A340" s="18" t="n">
        <v>44531</v>
      </c>
      <c r="B340" s="17" t="n">
        <v>20243</v>
      </c>
      <c r="C340" s="17" t="n">
        <f aca="false">B340-B339</f>
        <v>7</v>
      </c>
    </row>
    <row r="341" customFormat="false" ht="13.8" hidden="false" customHeight="false" outlineLevel="0" collapsed="false">
      <c r="A341" s="18" t="n">
        <v>44532</v>
      </c>
      <c r="B341" s="17" t="n">
        <v>20243</v>
      </c>
      <c r="C341" s="17" t="n">
        <f aca="false">B341-B340</f>
        <v>0</v>
      </c>
    </row>
    <row r="342" customFormat="false" ht="13.8" hidden="false" customHeight="false" outlineLevel="0" collapsed="false">
      <c r="A342" s="18" t="n">
        <v>44533</v>
      </c>
      <c r="B342" s="17" t="n">
        <v>20252</v>
      </c>
      <c r="C342" s="17" t="n">
        <f aca="false">B342-B341</f>
        <v>9</v>
      </c>
    </row>
    <row r="343" customFormat="false" ht="13.8" hidden="false" customHeight="false" outlineLevel="0" collapsed="false">
      <c r="A343" s="18" t="n">
        <v>44534</v>
      </c>
      <c r="B343" s="17" t="n">
        <v>20251</v>
      </c>
      <c r="C343" s="17" t="n">
        <f aca="false">B343-B342</f>
        <v>-1</v>
      </c>
    </row>
    <row r="344" customFormat="false" ht="13.8" hidden="false" customHeight="false" outlineLevel="0" collapsed="false">
      <c r="A344" s="18" t="n">
        <v>44535</v>
      </c>
      <c r="B344" s="17" t="n">
        <v>20253</v>
      </c>
      <c r="C344" s="17" t="n">
        <f aca="false">B344-B343</f>
        <v>2</v>
      </c>
    </row>
    <row r="345" customFormat="false" ht="13.8" hidden="false" customHeight="false" outlineLevel="0" collapsed="false">
      <c r="A345" s="18" t="n">
        <v>44536</v>
      </c>
      <c r="B345" s="17" t="n">
        <v>20274</v>
      </c>
      <c r="C345" s="17" t="n">
        <f aca="false">B345-B344</f>
        <v>21</v>
      </c>
    </row>
    <row r="346" customFormat="false" ht="13.8" hidden="false" customHeight="false" outlineLevel="0" collapsed="false">
      <c r="A346" s="18" t="n">
        <v>44537</v>
      </c>
      <c r="B346" s="17" t="n">
        <v>20282</v>
      </c>
      <c r="C346" s="17" t="n">
        <f aca="false">B346-B345</f>
        <v>8</v>
      </c>
    </row>
    <row r="347" customFormat="false" ht="13.8" hidden="false" customHeight="false" outlineLevel="0" collapsed="false">
      <c r="A347" s="18" t="n">
        <v>44538</v>
      </c>
      <c r="B347" s="17" t="n">
        <v>20278</v>
      </c>
      <c r="C347" s="17" t="n">
        <f aca="false">B347-B346</f>
        <v>-4</v>
      </c>
    </row>
    <row r="348" customFormat="false" ht="13.8" hidden="false" customHeight="false" outlineLevel="0" collapsed="false">
      <c r="A348" s="18" t="n">
        <v>44539</v>
      </c>
      <c r="B348" s="17" t="n">
        <v>20294</v>
      </c>
      <c r="C348" s="17" t="n">
        <f aca="false">B348-B347</f>
        <v>16</v>
      </c>
    </row>
    <row r="349" customFormat="false" ht="13.8" hidden="false" customHeight="false" outlineLevel="0" collapsed="false">
      <c r="A349" s="18" t="n">
        <v>44540</v>
      </c>
      <c r="B349" s="17" t="n">
        <v>20300</v>
      </c>
      <c r="C349" s="17" t="n">
        <f aca="false">B349-B348</f>
        <v>6</v>
      </c>
    </row>
    <row r="350" customFormat="false" ht="13.8" hidden="false" customHeight="false" outlineLevel="0" collapsed="false">
      <c r="A350" s="18" t="n">
        <v>44541</v>
      </c>
      <c r="B350" s="17" t="n">
        <v>20302</v>
      </c>
      <c r="C350" s="17" t="n">
        <f aca="false">B350-B349</f>
        <v>2</v>
      </c>
    </row>
    <row r="351" customFormat="false" ht="13.8" hidden="false" customHeight="false" outlineLevel="0" collapsed="false">
      <c r="A351" s="18" t="n">
        <v>44542</v>
      </c>
      <c r="B351" s="17" t="n">
        <v>20313</v>
      </c>
      <c r="C351" s="17" t="n">
        <f aca="false">B351-B350</f>
        <v>11</v>
      </c>
    </row>
    <row r="352" customFormat="false" ht="13.8" hidden="false" customHeight="false" outlineLevel="0" collapsed="false">
      <c r="A352" s="18" t="n">
        <v>44543</v>
      </c>
      <c r="B352" s="17" t="n">
        <v>20314</v>
      </c>
      <c r="C352" s="17" t="n">
        <f aca="false">B352-B351</f>
        <v>1</v>
      </c>
    </row>
    <row r="353" customFormat="false" ht="13.8" hidden="false" customHeight="false" outlineLevel="0" collapsed="false">
      <c r="A353" s="18" t="n">
        <v>44544</v>
      </c>
      <c r="B353" s="17" t="n">
        <v>20324</v>
      </c>
      <c r="C353" s="17" t="n">
        <f aca="false">B353-B352</f>
        <v>10</v>
      </c>
    </row>
    <row r="354" customFormat="false" ht="13.8" hidden="false" customHeight="false" outlineLevel="0" collapsed="false">
      <c r="A354" s="18" t="n">
        <v>44545</v>
      </c>
      <c r="B354" s="17" t="n">
        <v>20328</v>
      </c>
      <c r="C354" s="17" t="n">
        <f aca="false">B354-B353</f>
        <v>4</v>
      </c>
    </row>
    <row r="355" customFormat="false" ht="13.8" hidden="false" customHeight="false" outlineLevel="0" collapsed="false">
      <c r="A355" s="18" t="n">
        <v>44546</v>
      </c>
      <c r="B355" s="17" t="n">
        <v>20329</v>
      </c>
      <c r="C355" s="17" t="n">
        <f aca="false">B355-B354</f>
        <v>1</v>
      </c>
    </row>
    <row r="356" customFormat="false" ht="13.8" hidden="false" customHeight="false" outlineLevel="0" collapsed="false">
      <c r="A356" s="18" t="n">
        <v>44547</v>
      </c>
      <c r="B356" s="17" t="n">
        <v>20336</v>
      </c>
      <c r="C356" s="17" t="n">
        <f aca="false">B356-B355</f>
        <v>7</v>
      </c>
    </row>
    <row r="357" customFormat="false" ht="13.8" hidden="false" customHeight="false" outlineLevel="0" collapsed="false">
      <c r="A357" s="18" t="n">
        <v>44548</v>
      </c>
      <c r="B357" s="17" t="n">
        <v>20308</v>
      </c>
      <c r="C357" s="17" t="n">
        <f aca="false">B357-B356</f>
        <v>-28</v>
      </c>
    </row>
    <row r="358" customFormat="false" ht="13.8" hidden="false" customHeight="false" outlineLevel="0" collapsed="false">
      <c r="A358" s="18" t="n">
        <v>44549</v>
      </c>
      <c r="B358" s="17" t="n">
        <v>20265</v>
      </c>
      <c r="C358" s="17" t="n">
        <f aca="false">B358-B357</f>
        <v>-43</v>
      </c>
    </row>
    <row r="359" customFormat="false" ht="13.8" hidden="false" customHeight="false" outlineLevel="0" collapsed="false">
      <c r="A359" s="18" t="n">
        <v>44550</v>
      </c>
      <c r="B359" s="17" t="n">
        <v>20263</v>
      </c>
      <c r="C359" s="17" t="n">
        <f aca="false">B359-B358</f>
        <v>-2</v>
      </c>
    </row>
    <row r="360" customFormat="false" ht="13.8" hidden="false" customHeight="false" outlineLevel="0" collapsed="false">
      <c r="A360" s="18" t="n">
        <v>44551</v>
      </c>
      <c r="B360" s="17" t="n">
        <v>20268</v>
      </c>
      <c r="C360" s="17" t="n">
        <f aca="false">B360-B359</f>
        <v>5</v>
      </c>
    </row>
    <row r="361" customFormat="false" ht="13.8" hidden="false" customHeight="false" outlineLevel="0" collapsed="false">
      <c r="A361" s="18" t="n">
        <v>44552</v>
      </c>
      <c r="B361" s="17" t="n">
        <v>20275</v>
      </c>
      <c r="C361" s="17" t="n">
        <f aca="false">B361-B360</f>
        <v>7</v>
      </c>
    </row>
    <row r="362" customFormat="false" ht="13.8" hidden="false" customHeight="false" outlineLevel="0" collapsed="false">
      <c r="A362" s="18" t="n">
        <v>44553</v>
      </c>
      <c r="B362" s="17" t="n">
        <v>20286</v>
      </c>
      <c r="C362" s="17" t="n">
        <f aca="false">B362-B361</f>
        <v>11</v>
      </c>
    </row>
    <row r="363" customFormat="false" ht="13.8" hidden="false" customHeight="false" outlineLevel="0" collapsed="false">
      <c r="A363" s="18" t="n">
        <v>44554</v>
      </c>
      <c r="B363" s="17" t="n">
        <v>20288</v>
      </c>
      <c r="C363" s="17" t="n">
        <f aca="false">B363-B362</f>
        <v>2</v>
      </c>
    </row>
    <row r="364" customFormat="false" ht="13.8" hidden="false" customHeight="false" outlineLevel="0" collapsed="false">
      <c r="A364" s="18" t="n">
        <v>44555</v>
      </c>
      <c r="B364" s="17" t="n">
        <v>20274</v>
      </c>
      <c r="C364" s="17" t="n">
        <f aca="false">B364-B363</f>
        <v>-14</v>
      </c>
    </row>
    <row r="365" customFormat="false" ht="13.8" hidden="false" customHeight="false" outlineLevel="0" collapsed="false">
      <c r="A365" s="18" t="n">
        <v>44556</v>
      </c>
      <c r="B365" s="17" t="n">
        <v>20293</v>
      </c>
      <c r="C365" s="17" t="n">
        <f aca="false">B365-B364</f>
        <v>19</v>
      </c>
    </row>
    <row r="366" customFormat="false" ht="13.8" hidden="false" customHeight="false" outlineLevel="0" collapsed="false">
      <c r="A366" s="18" t="n">
        <v>44557</v>
      </c>
      <c r="B366" s="17" t="n">
        <v>20305</v>
      </c>
      <c r="C366" s="17" t="n">
        <f aca="false">B366-B365</f>
        <v>12</v>
      </c>
    </row>
    <row r="367" customFormat="false" ht="13.8" hidden="false" customHeight="false" outlineLevel="0" collapsed="false">
      <c r="A367" s="18" t="n">
        <v>44558</v>
      </c>
      <c r="B367" s="17" t="n">
        <v>20309</v>
      </c>
      <c r="C367" s="17" t="n">
        <f aca="false">B367-B366</f>
        <v>4</v>
      </c>
    </row>
    <row r="368" customFormat="false" ht="13.8" hidden="false" customHeight="false" outlineLevel="0" collapsed="false">
      <c r="A368" s="18" t="n">
        <v>44559</v>
      </c>
      <c r="B368" s="17" t="n">
        <v>20311</v>
      </c>
      <c r="C368" s="17" t="n">
        <f aca="false">B368-B367</f>
        <v>2</v>
      </c>
    </row>
    <row r="369" customFormat="false" ht="13.8" hidden="false" customHeight="false" outlineLevel="0" collapsed="false">
      <c r="A369" s="18" t="n">
        <v>44560</v>
      </c>
      <c r="B369" s="17" t="n">
        <v>20323</v>
      </c>
      <c r="C369" s="17" t="n">
        <f aca="false">B369-B368</f>
        <v>12</v>
      </c>
    </row>
    <row r="370" customFormat="false" ht="13.8" hidden="false" customHeight="false" outlineLevel="0" collapsed="false">
      <c r="A370" s="18" t="n">
        <v>44561</v>
      </c>
      <c r="B370" s="17" t="n">
        <v>20331</v>
      </c>
      <c r="C370" s="17" t="n">
        <f aca="false">B370-B369</f>
        <v>8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7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3" activeCellId="0" sqref="1:1048576"/>
    </sheetView>
  </sheetViews>
  <sheetFormatPr defaultColWidth="11.53515625" defaultRowHeight="12.8" customHeight="true" zeroHeight="false" outlineLevelRow="0" outlineLevelCol="0"/>
  <sheetData>
    <row r="1" customFormat="false" ht="12.8" hidden="false" customHeight="false" outlineLevel="0" collapsed="false">
      <c r="A1" s="16" t="s">
        <v>28</v>
      </c>
      <c r="B1" s="16" t="n">
        <v>7468699</v>
      </c>
      <c r="D1" s="16" t="s">
        <v>2</v>
      </c>
      <c r="E1" s="16" t="s">
        <v>16</v>
      </c>
      <c r="F1" s="16" t="s">
        <v>29</v>
      </c>
    </row>
    <row r="2" customFormat="false" ht="13.8" hidden="false" customHeight="false" outlineLevel="0" collapsed="false">
      <c r="A2" s="16" t="s">
        <v>17</v>
      </c>
      <c r="B2" s="19" t="n">
        <v>20462.1890410959</v>
      </c>
      <c r="D2" s="20" t="s">
        <v>3</v>
      </c>
      <c r="E2" s="4" t="n">
        <v>624411</v>
      </c>
      <c r="F2" s="21" t="n">
        <f aca="false">E2/31</f>
        <v>20142.2903225806</v>
      </c>
    </row>
    <row r="3" customFormat="false" ht="13.8" hidden="false" customHeight="false" outlineLevel="0" collapsed="false">
      <c r="D3" s="20" t="s">
        <v>4</v>
      </c>
      <c r="E3" s="3" t="n">
        <v>522459</v>
      </c>
      <c r="F3" s="21" t="n">
        <f aca="false">E3/28</f>
        <v>18659.25</v>
      </c>
    </row>
    <row r="4" customFormat="false" ht="13.8" hidden="false" customHeight="false" outlineLevel="0" collapsed="false">
      <c r="A4" s="16" t="s">
        <v>20</v>
      </c>
      <c r="B4" s="16" t="s">
        <v>0</v>
      </c>
      <c r="D4" s="20" t="s">
        <v>5</v>
      </c>
      <c r="E4" s="3" t="n">
        <v>563506</v>
      </c>
      <c r="F4" s="21" t="n">
        <f aca="false">E4/31</f>
        <v>18177.6129032258</v>
      </c>
    </row>
    <row r="5" customFormat="false" ht="13.8" hidden="false" customHeight="false" outlineLevel="0" collapsed="false">
      <c r="A5" s="22" t="n">
        <v>43466</v>
      </c>
      <c r="B5" s="23" t="n">
        <v>18271</v>
      </c>
      <c r="D5" s="20" t="s">
        <v>6</v>
      </c>
      <c r="E5" s="3" t="n">
        <v>600608</v>
      </c>
      <c r="F5" s="21" t="n">
        <f aca="false">E5/30</f>
        <v>20020.2666666667</v>
      </c>
    </row>
    <row r="6" customFormat="false" ht="13.8" hidden="false" customHeight="false" outlineLevel="0" collapsed="false">
      <c r="A6" s="22" t="n">
        <v>43102</v>
      </c>
      <c r="B6" s="23" t="n">
        <v>17276</v>
      </c>
      <c r="D6" s="20" t="s">
        <v>7</v>
      </c>
      <c r="E6" s="3" t="n">
        <v>644764</v>
      </c>
      <c r="F6" s="21" t="n">
        <f aca="false">E6/31</f>
        <v>20798.8387096774</v>
      </c>
    </row>
    <row r="7" customFormat="false" ht="13.8" hidden="false" customHeight="false" outlineLevel="0" collapsed="false">
      <c r="A7" s="22" t="n">
        <v>43103</v>
      </c>
      <c r="B7" s="23" t="n">
        <v>18282</v>
      </c>
      <c r="D7" s="20" t="s">
        <v>8</v>
      </c>
      <c r="E7" s="3" t="n">
        <v>590167</v>
      </c>
      <c r="F7" s="21" t="n">
        <f aca="false">E7/30</f>
        <v>19672.2333333333</v>
      </c>
    </row>
    <row r="8" customFormat="false" ht="13.8" hidden="false" customHeight="false" outlineLevel="0" collapsed="false">
      <c r="A8" s="22" t="n">
        <v>43104</v>
      </c>
      <c r="B8" s="23" t="n">
        <v>22948</v>
      </c>
      <c r="D8" s="20" t="s">
        <v>9</v>
      </c>
      <c r="E8" s="3" t="n">
        <v>548369</v>
      </c>
      <c r="F8" s="21" t="n">
        <f aca="false">E8/31</f>
        <v>17689.3225806452</v>
      </c>
    </row>
    <row r="9" customFormat="false" ht="13.8" hidden="false" customHeight="false" outlineLevel="0" collapsed="false">
      <c r="A9" s="22" t="n">
        <v>43105</v>
      </c>
      <c r="B9" s="23" t="n">
        <v>17870</v>
      </c>
      <c r="D9" s="20" t="s">
        <v>10</v>
      </c>
      <c r="E9" s="3" t="n">
        <v>680861</v>
      </c>
      <c r="F9" s="21" t="n">
        <f aca="false">E9/31</f>
        <v>21963.2580645161</v>
      </c>
    </row>
    <row r="10" customFormat="false" ht="13.8" hidden="false" customHeight="false" outlineLevel="0" collapsed="false">
      <c r="A10" s="22" t="n">
        <v>43106</v>
      </c>
      <c r="B10" s="23" t="n">
        <v>20199</v>
      </c>
      <c r="D10" s="20" t="s">
        <v>11</v>
      </c>
      <c r="E10" s="3" t="n">
        <v>674987</v>
      </c>
      <c r="F10" s="21" t="n">
        <f aca="false">E10/30</f>
        <v>22499.5666666667</v>
      </c>
    </row>
    <row r="11" customFormat="false" ht="13.8" hidden="false" customHeight="false" outlineLevel="0" collapsed="false">
      <c r="A11" s="22" t="n">
        <v>43107</v>
      </c>
      <c r="B11" s="23" t="n">
        <v>21591</v>
      </c>
      <c r="D11" s="20" t="s">
        <v>12</v>
      </c>
      <c r="E11" s="3" t="n">
        <v>705184</v>
      </c>
      <c r="F11" s="21" t="n">
        <f aca="false">E11/31</f>
        <v>22747.8709677419</v>
      </c>
    </row>
    <row r="12" customFormat="false" ht="13.8" hidden="false" customHeight="false" outlineLevel="0" collapsed="false">
      <c r="A12" s="22" t="n">
        <v>43108</v>
      </c>
      <c r="B12" s="23" t="n">
        <v>20360</v>
      </c>
      <c r="D12" s="20" t="s">
        <v>13</v>
      </c>
      <c r="E12" s="3" t="n">
        <v>589348</v>
      </c>
      <c r="F12" s="24" t="n">
        <f aca="false">E12/30</f>
        <v>19644.9333333333</v>
      </c>
    </row>
    <row r="13" customFormat="false" ht="13.8" hidden="false" customHeight="false" outlineLevel="0" collapsed="false">
      <c r="A13" s="22" t="n">
        <v>43109</v>
      </c>
      <c r="B13" s="23" t="n">
        <v>17879</v>
      </c>
      <c r="D13" s="20" t="s">
        <v>14</v>
      </c>
      <c r="E13" s="3" t="n">
        <v>722668</v>
      </c>
      <c r="F13" s="24" t="n">
        <f aca="false">E13/31</f>
        <v>23311.8709677419</v>
      </c>
    </row>
    <row r="14" customFormat="false" ht="13.8" hidden="false" customHeight="false" outlineLevel="0" collapsed="false">
      <c r="A14" s="22" t="n">
        <v>43110</v>
      </c>
      <c r="B14" s="23" t="n">
        <v>16600</v>
      </c>
    </row>
    <row r="15" customFormat="false" ht="13.8" hidden="false" customHeight="false" outlineLevel="0" collapsed="false">
      <c r="A15" s="22" t="n">
        <v>43111</v>
      </c>
      <c r="B15" s="23" t="n">
        <v>20668</v>
      </c>
    </row>
    <row r="16" customFormat="false" ht="13.8" hidden="false" customHeight="false" outlineLevel="0" collapsed="false">
      <c r="A16" s="22" t="n">
        <v>43112</v>
      </c>
      <c r="B16" s="23" t="n">
        <v>20362</v>
      </c>
    </row>
    <row r="17" customFormat="false" ht="13.8" hidden="false" customHeight="false" outlineLevel="0" collapsed="false">
      <c r="A17" s="22" t="n">
        <v>43113</v>
      </c>
      <c r="B17" s="23" t="n">
        <v>21892</v>
      </c>
    </row>
    <row r="18" customFormat="false" ht="13.8" hidden="false" customHeight="false" outlineLevel="0" collapsed="false">
      <c r="A18" s="22" t="n">
        <v>43114</v>
      </c>
      <c r="B18" s="23" t="n">
        <v>16178</v>
      </c>
    </row>
    <row r="19" customFormat="false" ht="13.8" hidden="false" customHeight="false" outlineLevel="0" collapsed="false">
      <c r="A19" s="22" t="n">
        <v>43115</v>
      </c>
      <c r="B19" s="23" t="n">
        <v>16840</v>
      </c>
    </row>
    <row r="20" customFormat="false" ht="13.8" hidden="false" customHeight="false" outlineLevel="0" collapsed="false">
      <c r="A20" s="22" t="n">
        <v>43116</v>
      </c>
      <c r="B20" s="23" t="n">
        <v>18156</v>
      </c>
    </row>
    <row r="21" customFormat="false" ht="13.8" hidden="false" customHeight="false" outlineLevel="0" collapsed="false">
      <c r="A21" s="22" t="n">
        <v>43117</v>
      </c>
      <c r="B21" s="23" t="n">
        <v>25167</v>
      </c>
    </row>
    <row r="22" customFormat="false" ht="13.8" hidden="false" customHeight="false" outlineLevel="0" collapsed="false">
      <c r="A22" s="22" t="n">
        <v>43118</v>
      </c>
      <c r="B22" s="23" t="n">
        <v>24822</v>
      </c>
    </row>
    <row r="23" customFormat="false" ht="13.8" hidden="false" customHeight="false" outlineLevel="0" collapsed="false">
      <c r="A23" s="22" t="n">
        <v>43119</v>
      </c>
      <c r="B23" s="23" t="n">
        <v>24108</v>
      </c>
    </row>
    <row r="24" customFormat="false" ht="13.8" hidden="false" customHeight="false" outlineLevel="0" collapsed="false">
      <c r="A24" s="22" t="n">
        <v>43120</v>
      </c>
      <c r="B24" s="23" t="n">
        <v>25823</v>
      </c>
    </row>
    <row r="25" customFormat="false" ht="13.8" hidden="false" customHeight="false" outlineLevel="0" collapsed="false">
      <c r="A25" s="22" t="n">
        <v>43121</v>
      </c>
      <c r="B25" s="23" t="n">
        <v>27203</v>
      </c>
    </row>
    <row r="26" customFormat="false" ht="13.8" hidden="false" customHeight="false" outlineLevel="0" collapsed="false">
      <c r="A26" s="22" t="n">
        <v>43122</v>
      </c>
      <c r="B26" s="23" t="n">
        <v>23748</v>
      </c>
    </row>
    <row r="27" customFormat="false" ht="13.8" hidden="false" customHeight="false" outlineLevel="0" collapsed="false">
      <c r="A27" s="22" t="n">
        <v>43123</v>
      </c>
      <c r="B27" s="23" t="n">
        <v>15024</v>
      </c>
    </row>
    <row r="28" customFormat="false" ht="13.8" hidden="false" customHeight="false" outlineLevel="0" collapsed="false">
      <c r="A28" s="22" t="n">
        <v>43124</v>
      </c>
      <c r="B28" s="23" t="n">
        <v>16070</v>
      </c>
    </row>
    <row r="29" customFormat="false" ht="13.8" hidden="false" customHeight="false" outlineLevel="0" collapsed="false">
      <c r="A29" s="22" t="n">
        <v>43125</v>
      </c>
      <c r="B29" s="23" t="n">
        <v>19166</v>
      </c>
    </row>
    <row r="30" customFormat="false" ht="13.8" hidden="false" customHeight="false" outlineLevel="0" collapsed="false">
      <c r="A30" s="22" t="n">
        <v>43126</v>
      </c>
      <c r="B30" s="23" t="n">
        <v>24027</v>
      </c>
    </row>
    <row r="31" customFormat="false" ht="13.8" hidden="false" customHeight="false" outlineLevel="0" collapsed="false">
      <c r="A31" s="22" t="n">
        <v>43127</v>
      </c>
      <c r="B31" s="23" t="n">
        <v>21199</v>
      </c>
    </row>
    <row r="32" customFormat="false" ht="13.8" hidden="false" customHeight="false" outlineLevel="0" collapsed="false">
      <c r="A32" s="22" t="n">
        <v>43128</v>
      </c>
      <c r="B32" s="23" t="n">
        <v>22732</v>
      </c>
    </row>
    <row r="33" customFormat="false" ht="13.8" hidden="false" customHeight="false" outlineLevel="0" collapsed="false">
      <c r="A33" s="22" t="n">
        <v>43129</v>
      </c>
      <c r="B33" s="23" t="n">
        <v>19842</v>
      </c>
    </row>
    <row r="34" customFormat="false" ht="13.8" hidden="false" customHeight="false" outlineLevel="0" collapsed="false">
      <c r="A34" s="22" t="n">
        <v>43130</v>
      </c>
      <c r="B34" s="23" t="n">
        <v>14116</v>
      </c>
    </row>
    <row r="35" customFormat="false" ht="13.8" hidden="false" customHeight="false" outlineLevel="0" collapsed="false">
      <c r="A35" s="22" t="n">
        <v>43131</v>
      </c>
      <c r="B35" s="23" t="n">
        <v>16225</v>
      </c>
    </row>
    <row r="36" customFormat="false" ht="13.8" hidden="false" customHeight="false" outlineLevel="0" collapsed="false">
      <c r="A36" s="22" t="n">
        <v>43132</v>
      </c>
      <c r="B36" s="23" t="n">
        <v>17488</v>
      </c>
    </row>
    <row r="37" customFormat="false" ht="13.8" hidden="false" customHeight="false" outlineLevel="0" collapsed="false">
      <c r="A37" s="22" t="n">
        <v>43133</v>
      </c>
      <c r="B37" s="23" t="n">
        <v>18686</v>
      </c>
    </row>
    <row r="38" customFormat="false" ht="13.8" hidden="false" customHeight="false" outlineLevel="0" collapsed="false">
      <c r="A38" s="22" t="n">
        <v>43134</v>
      </c>
      <c r="B38" s="23" t="n">
        <v>21197</v>
      </c>
    </row>
    <row r="39" customFormat="false" ht="13.8" hidden="false" customHeight="false" outlineLevel="0" collapsed="false">
      <c r="A39" s="22" t="n">
        <v>43135</v>
      </c>
      <c r="B39" s="23" t="n">
        <v>24935</v>
      </c>
    </row>
    <row r="40" customFormat="false" ht="13.8" hidden="false" customHeight="false" outlineLevel="0" collapsed="false">
      <c r="A40" s="22" t="n">
        <v>43136</v>
      </c>
      <c r="B40" s="23" t="n">
        <v>19171</v>
      </c>
    </row>
    <row r="41" customFormat="false" ht="13.8" hidden="false" customHeight="false" outlineLevel="0" collapsed="false">
      <c r="A41" s="22" t="n">
        <v>43137</v>
      </c>
      <c r="B41" s="23" t="n">
        <v>17645</v>
      </c>
    </row>
    <row r="42" customFormat="false" ht="13.8" hidden="false" customHeight="false" outlineLevel="0" collapsed="false">
      <c r="A42" s="22" t="n">
        <v>43138</v>
      </c>
      <c r="B42" s="23" t="n">
        <v>14392</v>
      </c>
    </row>
    <row r="43" customFormat="false" ht="13.8" hidden="false" customHeight="false" outlineLevel="0" collapsed="false">
      <c r="A43" s="22" t="n">
        <v>43139</v>
      </c>
      <c r="B43" s="23" t="n">
        <v>21304</v>
      </c>
    </row>
    <row r="44" customFormat="false" ht="13.8" hidden="false" customHeight="false" outlineLevel="0" collapsed="false">
      <c r="A44" s="22" t="n">
        <v>43140</v>
      </c>
      <c r="B44" s="23" t="n">
        <v>26651</v>
      </c>
    </row>
    <row r="45" customFormat="false" ht="13.8" hidden="false" customHeight="false" outlineLevel="0" collapsed="false">
      <c r="A45" s="22" t="n">
        <v>43141</v>
      </c>
      <c r="B45" s="23" t="n">
        <v>21827</v>
      </c>
    </row>
    <row r="46" customFormat="false" ht="13.8" hidden="false" customHeight="false" outlineLevel="0" collapsed="false">
      <c r="A46" s="22" t="n">
        <v>43142</v>
      </c>
      <c r="B46" s="23" t="n">
        <v>21663</v>
      </c>
    </row>
    <row r="47" customFormat="false" ht="13.8" hidden="false" customHeight="false" outlineLevel="0" collapsed="false">
      <c r="A47" s="22" t="n">
        <v>43143</v>
      </c>
      <c r="B47" s="23" t="n">
        <v>25650</v>
      </c>
    </row>
    <row r="48" customFormat="false" ht="13.8" hidden="false" customHeight="false" outlineLevel="0" collapsed="false">
      <c r="A48" s="22" t="n">
        <v>43144</v>
      </c>
      <c r="B48" s="23" t="n">
        <v>16164</v>
      </c>
    </row>
    <row r="49" customFormat="false" ht="13.8" hidden="false" customHeight="false" outlineLevel="0" collapsed="false">
      <c r="A49" s="22" t="n">
        <v>43145</v>
      </c>
      <c r="B49" s="23" t="n">
        <v>15148</v>
      </c>
    </row>
    <row r="50" customFormat="false" ht="13.8" hidden="false" customHeight="false" outlineLevel="0" collapsed="false">
      <c r="A50" s="22" t="n">
        <v>43146</v>
      </c>
      <c r="B50" s="23" t="n">
        <v>17399</v>
      </c>
    </row>
    <row r="51" customFormat="false" ht="13.8" hidden="false" customHeight="false" outlineLevel="0" collapsed="false">
      <c r="A51" s="22" t="n">
        <v>43147</v>
      </c>
      <c r="B51" s="23" t="n">
        <v>17530</v>
      </c>
    </row>
    <row r="52" customFormat="false" ht="13.8" hidden="false" customHeight="false" outlineLevel="0" collapsed="false">
      <c r="A52" s="22" t="n">
        <v>43148</v>
      </c>
      <c r="B52" s="23" t="n">
        <v>19395</v>
      </c>
    </row>
    <row r="53" customFormat="false" ht="13.8" hidden="false" customHeight="false" outlineLevel="0" collapsed="false">
      <c r="A53" s="22" t="n">
        <v>43149</v>
      </c>
      <c r="B53" s="23" t="n">
        <v>21222</v>
      </c>
    </row>
    <row r="54" customFormat="false" ht="13.8" hidden="false" customHeight="false" outlineLevel="0" collapsed="false">
      <c r="A54" s="22" t="n">
        <v>43150</v>
      </c>
      <c r="B54" s="23" t="n">
        <v>16080</v>
      </c>
    </row>
    <row r="55" customFormat="false" ht="13.8" hidden="false" customHeight="false" outlineLevel="0" collapsed="false">
      <c r="A55" s="22" t="n">
        <v>43151</v>
      </c>
      <c r="B55" s="23" t="n">
        <v>14771</v>
      </c>
    </row>
    <row r="56" customFormat="false" ht="13.8" hidden="false" customHeight="false" outlineLevel="0" collapsed="false">
      <c r="A56" s="22" t="n">
        <v>43152</v>
      </c>
      <c r="B56" s="23" t="n">
        <v>14450</v>
      </c>
    </row>
    <row r="57" customFormat="false" ht="13.8" hidden="false" customHeight="false" outlineLevel="0" collapsed="false">
      <c r="A57" s="22" t="n">
        <v>43153</v>
      </c>
      <c r="B57" s="23" t="n">
        <v>20333</v>
      </c>
    </row>
    <row r="58" customFormat="false" ht="13.8" hidden="false" customHeight="false" outlineLevel="0" collapsed="false">
      <c r="A58" s="22" t="n">
        <v>43154</v>
      </c>
      <c r="B58" s="23" t="n">
        <v>17127</v>
      </c>
    </row>
    <row r="59" customFormat="false" ht="13.8" hidden="false" customHeight="false" outlineLevel="0" collapsed="false">
      <c r="A59" s="22" t="n">
        <v>43155</v>
      </c>
      <c r="B59" s="23" t="n">
        <v>16510</v>
      </c>
    </row>
    <row r="60" customFormat="false" ht="13.8" hidden="false" customHeight="false" outlineLevel="0" collapsed="false">
      <c r="A60" s="22" t="n">
        <v>43156</v>
      </c>
      <c r="B60" s="23" t="n">
        <v>17470</v>
      </c>
    </row>
    <row r="61" customFormat="false" ht="13.8" hidden="false" customHeight="false" outlineLevel="0" collapsed="false">
      <c r="A61" s="22" t="n">
        <v>43157</v>
      </c>
      <c r="B61" s="23" t="n">
        <v>21384</v>
      </c>
    </row>
    <row r="62" customFormat="false" ht="13.8" hidden="false" customHeight="false" outlineLevel="0" collapsed="false">
      <c r="A62" s="22" t="n">
        <v>43158</v>
      </c>
      <c r="B62" s="23" t="n">
        <v>14971</v>
      </c>
    </row>
    <row r="63" customFormat="false" ht="13.8" hidden="false" customHeight="false" outlineLevel="0" collapsed="false">
      <c r="A63" s="22" t="n">
        <v>43159</v>
      </c>
      <c r="B63" s="23" t="n">
        <v>12070</v>
      </c>
    </row>
    <row r="64" customFormat="false" ht="13.8" hidden="false" customHeight="false" outlineLevel="0" collapsed="false">
      <c r="A64" s="22" t="n">
        <v>43160</v>
      </c>
      <c r="B64" s="23" t="n">
        <v>18009</v>
      </c>
    </row>
    <row r="65" customFormat="false" ht="13.8" hidden="false" customHeight="false" outlineLevel="0" collapsed="false">
      <c r="A65" s="22" t="n">
        <v>43161</v>
      </c>
      <c r="B65" s="23" t="n">
        <v>22603</v>
      </c>
    </row>
    <row r="66" customFormat="false" ht="13.8" hidden="false" customHeight="false" outlineLevel="0" collapsed="false">
      <c r="A66" s="22" t="n">
        <v>43162</v>
      </c>
      <c r="B66" s="23" t="n">
        <v>18084</v>
      </c>
    </row>
    <row r="67" customFormat="false" ht="13.8" hidden="false" customHeight="false" outlineLevel="0" collapsed="false">
      <c r="A67" s="22" t="n">
        <v>43163</v>
      </c>
      <c r="B67" s="23" t="n">
        <v>22064</v>
      </c>
    </row>
    <row r="68" customFormat="false" ht="13.8" hidden="false" customHeight="false" outlineLevel="0" collapsed="false">
      <c r="A68" s="22" t="n">
        <v>43164</v>
      </c>
      <c r="B68" s="23" t="n">
        <v>15575</v>
      </c>
    </row>
    <row r="69" customFormat="false" ht="13.8" hidden="false" customHeight="false" outlineLevel="0" collapsed="false">
      <c r="A69" s="22" t="n">
        <v>43165</v>
      </c>
      <c r="B69" s="23" t="n">
        <v>13616</v>
      </c>
    </row>
    <row r="70" customFormat="false" ht="13.8" hidden="false" customHeight="false" outlineLevel="0" collapsed="false">
      <c r="A70" s="22" t="n">
        <v>43166</v>
      </c>
      <c r="B70" s="23" t="n">
        <v>13188</v>
      </c>
    </row>
    <row r="71" customFormat="false" ht="13.8" hidden="false" customHeight="false" outlineLevel="0" collapsed="false">
      <c r="A71" s="22" t="n">
        <v>43167</v>
      </c>
      <c r="B71" s="23" t="n">
        <v>18504</v>
      </c>
    </row>
    <row r="72" customFormat="false" ht="13.8" hidden="false" customHeight="false" outlineLevel="0" collapsed="false">
      <c r="A72" s="22" t="n">
        <v>43168</v>
      </c>
      <c r="B72" s="23" t="n">
        <v>16441</v>
      </c>
    </row>
    <row r="73" customFormat="false" ht="13.8" hidden="false" customHeight="false" outlineLevel="0" collapsed="false">
      <c r="A73" s="22" t="n">
        <v>43169</v>
      </c>
      <c r="B73" s="23" t="n">
        <v>17416</v>
      </c>
    </row>
    <row r="74" customFormat="false" ht="13.8" hidden="false" customHeight="false" outlineLevel="0" collapsed="false">
      <c r="A74" s="22" t="n">
        <v>43170</v>
      </c>
      <c r="B74" s="23" t="n">
        <v>19076</v>
      </c>
    </row>
    <row r="75" customFormat="false" ht="13.8" hidden="false" customHeight="false" outlineLevel="0" collapsed="false">
      <c r="A75" s="22" t="n">
        <v>43171</v>
      </c>
      <c r="B75" s="23" t="n">
        <v>18952</v>
      </c>
    </row>
    <row r="76" customFormat="false" ht="13.8" hidden="false" customHeight="false" outlineLevel="0" collapsed="false">
      <c r="A76" s="22" t="n">
        <v>43172</v>
      </c>
      <c r="B76" s="23" t="n">
        <v>14997</v>
      </c>
    </row>
    <row r="77" customFormat="false" ht="13.8" hidden="false" customHeight="false" outlineLevel="0" collapsed="false">
      <c r="A77" s="22" t="n">
        <v>43173</v>
      </c>
      <c r="B77" s="23" t="n">
        <v>16230</v>
      </c>
    </row>
    <row r="78" customFormat="false" ht="13.8" hidden="false" customHeight="false" outlineLevel="0" collapsed="false">
      <c r="A78" s="22" t="n">
        <v>43174</v>
      </c>
      <c r="B78" s="23" t="n">
        <v>20407</v>
      </c>
    </row>
    <row r="79" customFormat="false" ht="13.8" hidden="false" customHeight="false" outlineLevel="0" collapsed="false">
      <c r="A79" s="22" t="n">
        <v>43175</v>
      </c>
      <c r="B79" s="23" t="n">
        <v>17422</v>
      </c>
    </row>
    <row r="80" customFormat="false" ht="13.8" hidden="false" customHeight="false" outlineLevel="0" collapsed="false">
      <c r="A80" s="22" t="n">
        <v>43176</v>
      </c>
      <c r="B80" s="23" t="n">
        <v>19879</v>
      </c>
    </row>
    <row r="81" customFormat="false" ht="13.8" hidden="false" customHeight="false" outlineLevel="0" collapsed="false">
      <c r="A81" s="22" t="n">
        <v>43177</v>
      </c>
      <c r="B81" s="23" t="n">
        <v>15011</v>
      </c>
    </row>
    <row r="82" customFormat="false" ht="13.8" hidden="false" customHeight="false" outlineLevel="0" collapsed="false">
      <c r="A82" s="22" t="n">
        <v>43178</v>
      </c>
      <c r="B82" s="23" t="n">
        <v>18321</v>
      </c>
    </row>
    <row r="83" customFormat="false" ht="13.8" hidden="false" customHeight="false" outlineLevel="0" collapsed="false">
      <c r="A83" s="22" t="n">
        <v>43179</v>
      </c>
      <c r="B83" s="23" t="n">
        <v>17331</v>
      </c>
    </row>
    <row r="84" customFormat="false" ht="13.8" hidden="false" customHeight="false" outlineLevel="0" collapsed="false">
      <c r="A84" s="22" t="n">
        <v>43180</v>
      </c>
      <c r="B84" s="23" t="n">
        <v>21324</v>
      </c>
    </row>
    <row r="85" customFormat="false" ht="13.8" hidden="false" customHeight="false" outlineLevel="0" collapsed="false">
      <c r="A85" s="22" t="n">
        <v>43181</v>
      </c>
      <c r="B85" s="23" t="n">
        <v>21003</v>
      </c>
    </row>
    <row r="86" customFormat="false" ht="13.8" hidden="false" customHeight="false" outlineLevel="0" collapsed="false">
      <c r="A86" s="22" t="n">
        <v>43182</v>
      </c>
      <c r="B86" s="23" t="n">
        <v>20630</v>
      </c>
    </row>
    <row r="87" customFormat="false" ht="13.8" hidden="false" customHeight="false" outlineLevel="0" collapsed="false">
      <c r="A87" s="22" t="n">
        <v>43183</v>
      </c>
      <c r="B87" s="23" t="n">
        <v>20525</v>
      </c>
    </row>
    <row r="88" customFormat="false" ht="13.8" hidden="false" customHeight="false" outlineLevel="0" collapsed="false">
      <c r="A88" s="22" t="n">
        <v>43184</v>
      </c>
      <c r="B88" s="23" t="n">
        <v>21990</v>
      </c>
    </row>
    <row r="89" customFormat="false" ht="13.8" hidden="false" customHeight="false" outlineLevel="0" collapsed="false">
      <c r="A89" s="22" t="n">
        <v>43185</v>
      </c>
      <c r="B89" s="23" t="n">
        <v>19196</v>
      </c>
    </row>
    <row r="90" customFormat="false" ht="13.8" hidden="false" customHeight="false" outlineLevel="0" collapsed="false">
      <c r="A90" s="22" t="n">
        <v>43186</v>
      </c>
      <c r="B90" s="23" t="n">
        <v>15089</v>
      </c>
    </row>
    <row r="91" customFormat="false" ht="13.8" hidden="false" customHeight="false" outlineLevel="0" collapsed="false">
      <c r="A91" s="22" t="n">
        <v>43187</v>
      </c>
      <c r="B91" s="23" t="n">
        <v>16741</v>
      </c>
    </row>
    <row r="92" customFormat="false" ht="13.8" hidden="false" customHeight="false" outlineLevel="0" collapsed="false">
      <c r="A92" s="22" t="n">
        <v>43188</v>
      </c>
      <c r="B92" s="23" t="n">
        <v>17515</v>
      </c>
    </row>
    <row r="93" customFormat="false" ht="13.8" hidden="false" customHeight="false" outlineLevel="0" collapsed="false">
      <c r="A93" s="22" t="n">
        <v>43189</v>
      </c>
      <c r="B93" s="23" t="n">
        <v>16667</v>
      </c>
    </row>
    <row r="94" customFormat="false" ht="13.8" hidden="false" customHeight="false" outlineLevel="0" collapsed="false">
      <c r="A94" s="22" t="n">
        <v>43190</v>
      </c>
      <c r="B94" s="23" t="n">
        <v>19751</v>
      </c>
    </row>
    <row r="95" customFormat="false" ht="13.8" hidden="false" customHeight="false" outlineLevel="0" collapsed="false">
      <c r="A95" s="22" t="n">
        <v>43191</v>
      </c>
      <c r="B95" s="23" t="n">
        <v>15801</v>
      </c>
    </row>
    <row r="96" customFormat="false" ht="13.8" hidden="false" customHeight="false" outlineLevel="0" collapsed="false">
      <c r="A96" s="22" t="n">
        <v>43192</v>
      </c>
      <c r="B96" s="23" t="n">
        <v>16839</v>
      </c>
    </row>
    <row r="97" customFormat="false" ht="13.8" hidden="false" customHeight="false" outlineLevel="0" collapsed="false">
      <c r="A97" s="22" t="n">
        <v>43193</v>
      </c>
      <c r="B97" s="23" t="n">
        <v>15390</v>
      </c>
    </row>
    <row r="98" customFormat="false" ht="13.8" hidden="false" customHeight="false" outlineLevel="0" collapsed="false">
      <c r="A98" s="22" t="n">
        <v>43194</v>
      </c>
      <c r="B98" s="23" t="n">
        <v>19796</v>
      </c>
    </row>
    <row r="99" customFormat="false" ht="13.8" hidden="false" customHeight="false" outlineLevel="0" collapsed="false">
      <c r="A99" s="22" t="n">
        <v>43195</v>
      </c>
      <c r="B99" s="23" t="n">
        <v>15941</v>
      </c>
    </row>
    <row r="100" customFormat="false" ht="13.8" hidden="false" customHeight="false" outlineLevel="0" collapsed="false">
      <c r="A100" s="22" t="n">
        <v>43196</v>
      </c>
      <c r="B100" s="23" t="n">
        <v>18605</v>
      </c>
    </row>
    <row r="101" customFormat="false" ht="13.8" hidden="false" customHeight="false" outlineLevel="0" collapsed="false">
      <c r="A101" s="22" t="n">
        <v>43197</v>
      </c>
      <c r="B101" s="23" t="n">
        <v>15076</v>
      </c>
    </row>
    <row r="102" customFormat="false" ht="13.8" hidden="false" customHeight="false" outlineLevel="0" collapsed="false">
      <c r="A102" s="22" t="n">
        <v>43198</v>
      </c>
      <c r="B102" s="23" t="n">
        <v>16462</v>
      </c>
    </row>
    <row r="103" customFormat="false" ht="13.8" hidden="false" customHeight="false" outlineLevel="0" collapsed="false">
      <c r="A103" s="22" t="n">
        <v>43199</v>
      </c>
      <c r="B103" s="23" t="n">
        <v>18633</v>
      </c>
    </row>
    <row r="104" customFormat="false" ht="13.8" hidden="false" customHeight="false" outlineLevel="0" collapsed="false">
      <c r="A104" s="22" t="n">
        <v>43200</v>
      </c>
      <c r="B104" s="23" t="n">
        <v>14606</v>
      </c>
    </row>
    <row r="105" customFormat="false" ht="13.8" hidden="false" customHeight="false" outlineLevel="0" collapsed="false">
      <c r="A105" s="22" t="n">
        <v>43201</v>
      </c>
      <c r="B105" s="23" t="n">
        <v>18476</v>
      </c>
    </row>
    <row r="106" customFormat="false" ht="13.8" hidden="false" customHeight="false" outlineLevel="0" collapsed="false">
      <c r="A106" s="22" t="n">
        <v>43202</v>
      </c>
      <c r="B106" s="23" t="n">
        <v>18217</v>
      </c>
    </row>
    <row r="107" customFormat="false" ht="13.8" hidden="false" customHeight="false" outlineLevel="0" collapsed="false">
      <c r="A107" s="22" t="n">
        <v>43203</v>
      </c>
      <c r="B107" s="23" t="n">
        <v>35739</v>
      </c>
    </row>
    <row r="108" customFormat="false" ht="13.8" hidden="false" customHeight="false" outlineLevel="0" collapsed="false">
      <c r="A108" s="22" t="n">
        <v>43204</v>
      </c>
      <c r="B108" s="23" t="n">
        <v>42422</v>
      </c>
    </row>
    <row r="109" customFormat="false" ht="13.8" hidden="false" customHeight="false" outlineLevel="0" collapsed="false">
      <c r="A109" s="22" t="n">
        <v>43205</v>
      </c>
      <c r="B109" s="23" t="n">
        <v>23950</v>
      </c>
    </row>
    <row r="110" customFormat="false" ht="13.8" hidden="false" customHeight="false" outlineLevel="0" collapsed="false">
      <c r="A110" s="22" t="n">
        <v>43206</v>
      </c>
      <c r="B110" s="23" t="n">
        <v>19622</v>
      </c>
    </row>
    <row r="111" customFormat="false" ht="13.8" hidden="false" customHeight="false" outlineLevel="0" collapsed="false">
      <c r="A111" s="22" t="n">
        <v>43207</v>
      </c>
      <c r="B111" s="23" t="n">
        <v>12847</v>
      </c>
    </row>
    <row r="112" customFormat="false" ht="13.8" hidden="false" customHeight="false" outlineLevel="0" collapsed="false">
      <c r="A112" s="22" t="n">
        <v>43208</v>
      </c>
      <c r="B112" s="23" t="n">
        <v>14660</v>
      </c>
    </row>
    <row r="113" customFormat="false" ht="13.8" hidden="false" customHeight="false" outlineLevel="0" collapsed="false">
      <c r="A113" s="22" t="n">
        <v>43209</v>
      </c>
      <c r="B113" s="23" t="n">
        <v>22310</v>
      </c>
    </row>
    <row r="114" customFormat="false" ht="13.8" hidden="false" customHeight="false" outlineLevel="0" collapsed="false">
      <c r="A114" s="22" t="n">
        <v>43210</v>
      </c>
      <c r="B114" s="23" t="n">
        <v>24143</v>
      </c>
    </row>
    <row r="115" customFormat="false" ht="13.8" hidden="false" customHeight="false" outlineLevel="0" collapsed="false">
      <c r="A115" s="22" t="n">
        <v>43211</v>
      </c>
      <c r="B115" s="23" t="n">
        <v>29220</v>
      </c>
    </row>
    <row r="116" customFormat="false" ht="13.8" hidden="false" customHeight="false" outlineLevel="0" collapsed="false">
      <c r="A116" s="22" t="n">
        <v>43212</v>
      </c>
      <c r="B116" s="23" t="n">
        <v>18500</v>
      </c>
    </row>
    <row r="117" customFormat="false" ht="13.8" hidden="false" customHeight="false" outlineLevel="0" collapsed="false">
      <c r="A117" s="22" t="n">
        <v>43213</v>
      </c>
      <c r="B117" s="23" t="n">
        <v>18561</v>
      </c>
    </row>
    <row r="118" customFormat="false" ht="13.8" hidden="false" customHeight="false" outlineLevel="0" collapsed="false">
      <c r="A118" s="22" t="n">
        <v>43214</v>
      </c>
      <c r="B118" s="23" t="n">
        <v>16961</v>
      </c>
    </row>
    <row r="119" customFormat="false" ht="13.8" hidden="false" customHeight="false" outlineLevel="0" collapsed="false">
      <c r="A119" s="22" t="n">
        <v>43215</v>
      </c>
      <c r="B119" s="23" t="n">
        <v>12956</v>
      </c>
    </row>
    <row r="120" customFormat="false" ht="13.8" hidden="false" customHeight="false" outlineLevel="0" collapsed="false">
      <c r="A120" s="22" t="n">
        <v>43216</v>
      </c>
      <c r="B120" s="23" t="n">
        <v>19502</v>
      </c>
    </row>
    <row r="121" customFormat="false" ht="13.8" hidden="false" customHeight="false" outlineLevel="0" collapsed="false">
      <c r="A121" s="22" t="n">
        <v>43217</v>
      </c>
      <c r="B121" s="23" t="n">
        <v>17563</v>
      </c>
    </row>
    <row r="122" customFormat="false" ht="13.8" hidden="false" customHeight="false" outlineLevel="0" collapsed="false">
      <c r="A122" s="22" t="n">
        <v>43218</v>
      </c>
      <c r="B122" s="23" t="n">
        <v>21931</v>
      </c>
    </row>
    <row r="123" customFormat="false" ht="13.8" hidden="false" customHeight="false" outlineLevel="0" collapsed="false">
      <c r="A123" s="22" t="n">
        <v>43219</v>
      </c>
      <c r="B123" s="23" t="n">
        <v>26239</v>
      </c>
    </row>
    <row r="124" customFormat="false" ht="13.8" hidden="false" customHeight="false" outlineLevel="0" collapsed="false">
      <c r="A124" s="22" t="n">
        <v>43220</v>
      </c>
      <c r="B124" s="23" t="n">
        <v>19691</v>
      </c>
    </row>
    <row r="125" customFormat="false" ht="13.8" hidden="false" customHeight="false" outlineLevel="0" collapsed="false">
      <c r="A125" s="22" t="n">
        <v>43221</v>
      </c>
      <c r="B125" s="23" t="n">
        <v>17051</v>
      </c>
    </row>
    <row r="126" customFormat="false" ht="13.8" hidden="false" customHeight="false" outlineLevel="0" collapsed="false">
      <c r="A126" s="22" t="n">
        <v>43222</v>
      </c>
      <c r="B126" s="23" t="n">
        <v>18407</v>
      </c>
    </row>
    <row r="127" customFormat="false" ht="13.8" hidden="false" customHeight="false" outlineLevel="0" collapsed="false">
      <c r="A127" s="22" t="n">
        <v>43223</v>
      </c>
      <c r="B127" s="23" t="n">
        <v>22814</v>
      </c>
    </row>
    <row r="128" customFormat="false" ht="13.8" hidden="false" customHeight="false" outlineLevel="0" collapsed="false">
      <c r="A128" s="22" t="n">
        <v>43224</v>
      </c>
      <c r="B128" s="23" t="n">
        <v>21969</v>
      </c>
    </row>
    <row r="129" customFormat="false" ht="13.8" hidden="false" customHeight="false" outlineLevel="0" collapsed="false">
      <c r="A129" s="22" t="n">
        <v>43225</v>
      </c>
      <c r="B129" s="23" t="n">
        <v>20507</v>
      </c>
    </row>
    <row r="130" customFormat="false" ht="13.8" hidden="false" customHeight="false" outlineLevel="0" collapsed="false">
      <c r="A130" s="22" t="n">
        <v>43226</v>
      </c>
      <c r="B130" s="23" t="n">
        <v>22219</v>
      </c>
    </row>
    <row r="131" customFormat="false" ht="13.8" hidden="false" customHeight="false" outlineLevel="0" collapsed="false">
      <c r="A131" s="22" t="n">
        <v>43227</v>
      </c>
      <c r="B131" s="23" t="n">
        <v>29460</v>
      </c>
    </row>
    <row r="132" customFormat="false" ht="13.8" hidden="false" customHeight="false" outlineLevel="0" collapsed="false">
      <c r="A132" s="22" t="n">
        <v>43228</v>
      </c>
      <c r="B132" s="23" t="n">
        <v>20971</v>
      </c>
    </row>
    <row r="133" customFormat="false" ht="13.8" hidden="false" customHeight="false" outlineLevel="0" collapsed="false">
      <c r="A133" s="22" t="n">
        <v>43229</v>
      </c>
      <c r="B133" s="23" t="n">
        <v>14844</v>
      </c>
    </row>
    <row r="134" customFormat="false" ht="13.8" hidden="false" customHeight="false" outlineLevel="0" collapsed="false">
      <c r="A134" s="22" t="n">
        <v>43230</v>
      </c>
      <c r="B134" s="23" t="n">
        <v>24166</v>
      </c>
    </row>
    <row r="135" customFormat="false" ht="13.8" hidden="false" customHeight="false" outlineLevel="0" collapsed="false">
      <c r="A135" s="22" t="n">
        <v>43231</v>
      </c>
      <c r="B135" s="23" t="n">
        <v>23406</v>
      </c>
    </row>
    <row r="136" customFormat="false" ht="13.8" hidden="false" customHeight="false" outlineLevel="0" collapsed="false">
      <c r="A136" s="22" t="n">
        <v>43232</v>
      </c>
      <c r="B136" s="23" t="n">
        <v>23322</v>
      </c>
    </row>
    <row r="137" customFormat="false" ht="13.8" hidden="false" customHeight="false" outlineLevel="0" collapsed="false">
      <c r="A137" s="22" t="n">
        <v>43233</v>
      </c>
      <c r="B137" s="23" t="n">
        <v>18940</v>
      </c>
    </row>
    <row r="138" customFormat="false" ht="13.8" hidden="false" customHeight="false" outlineLevel="0" collapsed="false">
      <c r="A138" s="22" t="n">
        <v>43234</v>
      </c>
      <c r="B138" s="23" t="n">
        <v>20220</v>
      </c>
    </row>
    <row r="139" customFormat="false" ht="13.8" hidden="false" customHeight="false" outlineLevel="0" collapsed="false">
      <c r="A139" s="22" t="n">
        <v>43235</v>
      </c>
      <c r="B139" s="23" t="n">
        <v>15217</v>
      </c>
    </row>
    <row r="140" customFormat="false" ht="13.8" hidden="false" customHeight="false" outlineLevel="0" collapsed="false">
      <c r="A140" s="22" t="n">
        <v>43236</v>
      </c>
      <c r="B140" s="23" t="n">
        <v>17467</v>
      </c>
    </row>
    <row r="141" customFormat="false" ht="13.8" hidden="false" customHeight="false" outlineLevel="0" collapsed="false">
      <c r="A141" s="22" t="n">
        <v>43237</v>
      </c>
      <c r="B141" s="23" t="n">
        <v>21063</v>
      </c>
    </row>
    <row r="142" customFormat="false" ht="13.8" hidden="false" customHeight="false" outlineLevel="0" collapsed="false">
      <c r="A142" s="22" t="n">
        <v>43238</v>
      </c>
      <c r="B142" s="23" t="n">
        <v>18292</v>
      </c>
    </row>
    <row r="143" customFormat="false" ht="13.8" hidden="false" customHeight="false" outlineLevel="0" collapsed="false">
      <c r="A143" s="22" t="n">
        <v>43239</v>
      </c>
      <c r="B143" s="23" t="n">
        <v>18770</v>
      </c>
    </row>
    <row r="144" customFormat="false" ht="13.8" hidden="false" customHeight="false" outlineLevel="0" collapsed="false">
      <c r="A144" s="22" t="n">
        <v>43240</v>
      </c>
      <c r="B144" s="23" t="n">
        <v>24449</v>
      </c>
    </row>
    <row r="145" customFormat="false" ht="13.8" hidden="false" customHeight="false" outlineLevel="0" collapsed="false">
      <c r="A145" s="22" t="n">
        <v>43241</v>
      </c>
      <c r="B145" s="23" t="n">
        <v>23514</v>
      </c>
    </row>
    <row r="146" customFormat="false" ht="13.8" hidden="false" customHeight="false" outlineLevel="0" collapsed="false">
      <c r="A146" s="22" t="n">
        <v>43242</v>
      </c>
      <c r="B146" s="23" t="n">
        <v>23265</v>
      </c>
    </row>
    <row r="147" customFormat="false" ht="13.8" hidden="false" customHeight="false" outlineLevel="0" collapsed="false">
      <c r="A147" s="22" t="n">
        <v>43243</v>
      </c>
      <c r="B147" s="23" t="n">
        <v>17845</v>
      </c>
    </row>
    <row r="148" customFormat="false" ht="13.8" hidden="false" customHeight="false" outlineLevel="0" collapsed="false">
      <c r="A148" s="22" t="n">
        <v>43244</v>
      </c>
      <c r="B148" s="23" t="n">
        <v>24212</v>
      </c>
    </row>
    <row r="149" customFormat="false" ht="13.8" hidden="false" customHeight="false" outlineLevel="0" collapsed="false">
      <c r="A149" s="22" t="n">
        <v>43245</v>
      </c>
      <c r="B149" s="23" t="n">
        <v>22865</v>
      </c>
    </row>
    <row r="150" customFormat="false" ht="13.8" hidden="false" customHeight="false" outlineLevel="0" collapsed="false">
      <c r="A150" s="22" t="n">
        <v>43246</v>
      </c>
      <c r="B150" s="23" t="n">
        <v>18385</v>
      </c>
    </row>
    <row r="151" customFormat="false" ht="13.8" hidden="false" customHeight="false" outlineLevel="0" collapsed="false">
      <c r="A151" s="22" t="n">
        <v>43247</v>
      </c>
      <c r="B151" s="23" t="n">
        <v>20094</v>
      </c>
    </row>
    <row r="152" customFormat="false" ht="13.8" hidden="false" customHeight="false" outlineLevel="0" collapsed="false">
      <c r="A152" s="22" t="n">
        <v>43248</v>
      </c>
      <c r="B152" s="23" t="n">
        <v>22122</v>
      </c>
    </row>
    <row r="153" customFormat="false" ht="13.8" hidden="false" customHeight="false" outlineLevel="0" collapsed="false">
      <c r="A153" s="22" t="n">
        <v>43249</v>
      </c>
      <c r="B153" s="23" t="n">
        <v>17711</v>
      </c>
    </row>
    <row r="154" customFormat="false" ht="13.8" hidden="false" customHeight="false" outlineLevel="0" collapsed="false">
      <c r="A154" s="22" t="n">
        <v>43250</v>
      </c>
      <c r="B154" s="23" t="n">
        <v>21114</v>
      </c>
    </row>
    <row r="155" customFormat="false" ht="13.8" hidden="false" customHeight="false" outlineLevel="0" collapsed="false">
      <c r="A155" s="22" t="n">
        <v>43251</v>
      </c>
      <c r="B155" s="23" t="n">
        <v>20047</v>
      </c>
    </row>
    <row r="156" customFormat="false" ht="13.8" hidden="false" customHeight="false" outlineLevel="0" collapsed="false">
      <c r="A156" s="22" t="n">
        <v>43252</v>
      </c>
      <c r="B156" s="23" t="n">
        <v>24874</v>
      </c>
    </row>
    <row r="157" customFormat="false" ht="13.8" hidden="false" customHeight="false" outlineLevel="0" collapsed="false">
      <c r="A157" s="22" t="n">
        <v>43253</v>
      </c>
      <c r="B157" s="23" t="n">
        <v>19256</v>
      </c>
    </row>
    <row r="158" customFormat="false" ht="13.8" hidden="false" customHeight="false" outlineLevel="0" collapsed="false">
      <c r="A158" s="22" t="n">
        <v>43254</v>
      </c>
      <c r="B158" s="23" t="n">
        <v>22263</v>
      </c>
    </row>
    <row r="159" customFormat="false" ht="13.8" hidden="false" customHeight="false" outlineLevel="0" collapsed="false">
      <c r="A159" s="22" t="n">
        <v>43255</v>
      </c>
      <c r="B159" s="23" t="n">
        <v>18127</v>
      </c>
    </row>
    <row r="160" customFormat="false" ht="13.8" hidden="false" customHeight="false" outlineLevel="0" collapsed="false">
      <c r="A160" s="22" t="n">
        <v>43256</v>
      </c>
      <c r="B160" s="23" t="n">
        <v>15383</v>
      </c>
    </row>
    <row r="161" customFormat="false" ht="13.8" hidden="false" customHeight="false" outlineLevel="0" collapsed="false">
      <c r="A161" s="22" t="n">
        <v>43257</v>
      </c>
      <c r="B161" s="23" t="n">
        <v>20329</v>
      </c>
    </row>
    <row r="162" customFormat="false" ht="13.8" hidden="false" customHeight="false" outlineLevel="0" collapsed="false">
      <c r="A162" s="22" t="n">
        <v>43258</v>
      </c>
      <c r="B162" s="23" t="n">
        <v>18908</v>
      </c>
    </row>
    <row r="163" customFormat="false" ht="13.8" hidden="false" customHeight="false" outlineLevel="0" collapsed="false">
      <c r="A163" s="22" t="n">
        <v>43259</v>
      </c>
      <c r="B163" s="20" t="n">
        <v>20961</v>
      </c>
    </row>
    <row r="164" customFormat="false" ht="13.8" hidden="false" customHeight="false" outlineLevel="0" collapsed="false">
      <c r="A164" s="22" t="n">
        <v>43260</v>
      </c>
      <c r="B164" s="23" t="n">
        <v>23515</v>
      </c>
    </row>
    <row r="165" customFormat="false" ht="13.8" hidden="false" customHeight="false" outlineLevel="0" collapsed="false">
      <c r="A165" s="22" t="n">
        <v>43261</v>
      </c>
      <c r="B165" s="23" t="n">
        <v>21099</v>
      </c>
    </row>
    <row r="166" customFormat="false" ht="13.8" hidden="false" customHeight="false" outlineLevel="0" collapsed="false">
      <c r="A166" s="22" t="n">
        <v>43262</v>
      </c>
      <c r="B166" s="23" t="n">
        <v>21348</v>
      </c>
    </row>
    <row r="167" customFormat="false" ht="13.8" hidden="false" customHeight="false" outlineLevel="0" collapsed="false">
      <c r="A167" s="22" t="n">
        <v>43263</v>
      </c>
      <c r="B167" s="23" t="n">
        <v>19153</v>
      </c>
    </row>
    <row r="168" customFormat="false" ht="13.8" hidden="false" customHeight="false" outlineLevel="0" collapsed="false">
      <c r="A168" s="22" t="n">
        <v>43264</v>
      </c>
      <c r="B168" s="23" t="n">
        <v>18092</v>
      </c>
    </row>
    <row r="169" customFormat="false" ht="13.8" hidden="false" customHeight="false" outlineLevel="0" collapsed="false">
      <c r="A169" s="22" t="n">
        <v>43265</v>
      </c>
      <c r="B169" s="23" t="n">
        <v>21798</v>
      </c>
    </row>
    <row r="170" customFormat="false" ht="13.8" hidden="false" customHeight="false" outlineLevel="0" collapsed="false">
      <c r="A170" s="22" t="n">
        <v>43266</v>
      </c>
      <c r="B170" s="23" t="n">
        <v>19697</v>
      </c>
    </row>
    <row r="171" customFormat="false" ht="13.8" hidden="false" customHeight="false" outlineLevel="0" collapsed="false">
      <c r="A171" s="22" t="n">
        <v>43267</v>
      </c>
      <c r="B171" s="23" t="n">
        <v>20059</v>
      </c>
    </row>
    <row r="172" customFormat="false" ht="13.8" hidden="false" customHeight="false" outlineLevel="0" collapsed="false">
      <c r="A172" s="22" t="n">
        <v>43268</v>
      </c>
      <c r="B172" s="23" t="n">
        <v>20438</v>
      </c>
    </row>
    <row r="173" customFormat="false" ht="13.8" hidden="false" customHeight="false" outlineLevel="0" collapsed="false">
      <c r="A173" s="22" t="n">
        <v>43269</v>
      </c>
      <c r="B173" s="23" t="n">
        <v>18709</v>
      </c>
    </row>
    <row r="174" customFormat="false" ht="13.8" hidden="false" customHeight="false" outlineLevel="0" collapsed="false">
      <c r="A174" s="22" t="n">
        <v>43270</v>
      </c>
      <c r="B174" s="23" t="n">
        <v>21362</v>
      </c>
    </row>
    <row r="175" customFormat="false" ht="13.8" hidden="false" customHeight="false" outlineLevel="0" collapsed="false">
      <c r="A175" s="22" t="n">
        <v>43271</v>
      </c>
      <c r="B175" s="23" t="n">
        <v>18329</v>
      </c>
    </row>
    <row r="176" customFormat="false" ht="13.8" hidden="false" customHeight="false" outlineLevel="0" collapsed="false">
      <c r="A176" s="22" t="n">
        <v>43272</v>
      </c>
      <c r="B176" s="23" t="n">
        <v>17458</v>
      </c>
    </row>
    <row r="177" customFormat="false" ht="13.8" hidden="false" customHeight="false" outlineLevel="0" collapsed="false">
      <c r="A177" s="22" t="n">
        <v>43273</v>
      </c>
      <c r="B177" s="23" t="n">
        <v>19764</v>
      </c>
    </row>
    <row r="178" customFormat="false" ht="13.8" hidden="false" customHeight="false" outlineLevel="0" collapsed="false">
      <c r="A178" s="22" t="n">
        <v>43274</v>
      </c>
      <c r="B178" s="23" t="n">
        <v>14454</v>
      </c>
    </row>
    <row r="179" customFormat="false" ht="13.8" hidden="false" customHeight="false" outlineLevel="0" collapsed="false">
      <c r="A179" s="22" t="n">
        <v>43275</v>
      </c>
      <c r="B179" s="23" t="n">
        <v>21273</v>
      </c>
    </row>
    <row r="180" customFormat="false" ht="13.8" hidden="false" customHeight="false" outlineLevel="0" collapsed="false">
      <c r="A180" s="22" t="n">
        <v>43276</v>
      </c>
      <c r="B180" s="23" t="n">
        <v>17937</v>
      </c>
    </row>
    <row r="181" customFormat="false" ht="13.8" hidden="false" customHeight="false" outlineLevel="0" collapsed="false">
      <c r="A181" s="22" t="n">
        <v>43277</v>
      </c>
      <c r="B181" s="23" t="n">
        <v>17329</v>
      </c>
    </row>
    <row r="182" customFormat="false" ht="13.8" hidden="false" customHeight="false" outlineLevel="0" collapsed="false">
      <c r="A182" s="22" t="n">
        <v>43278</v>
      </c>
      <c r="B182" s="23" t="n">
        <v>16037</v>
      </c>
    </row>
    <row r="183" customFormat="false" ht="13.8" hidden="false" customHeight="false" outlineLevel="0" collapsed="false">
      <c r="A183" s="22" t="n">
        <v>43279</v>
      </c>
      <c r="B183" s="23" t="n">
        <v>17811</v>
      </c>
    </row>
    <row r="184" customFormat="false" ht="13.8" hidden="false" customHeight="false" outlineLevel="0" collapsed="false">
      <c r="A184" s="22" t="n">
        <v>43280</v>
      </c>
      <c r="B184" s="23" t="n">
        <v>16739</v>
      </c>
    </row>
    <row r="185" customFormat="false" ht="13.8" hidden="false" customHeight="false" outlineLevel="0" collapsed="false">
      <c r="A185" s="22" t="n">
        <v>43281</v>
      </c>
      <c r="B185" s="23" t="n">
        <v>27370</v>
      </c>
    </row>
    <row r="186" customFormat="false" ht="13.8" hidden="false" customHeight="false" outlineLevel="0" collapsed="false">
      <c r="A186" s="22" t="n">
        <v>43282</v>
      </c>
      <c r="B186" s="23" t="n">
        <v>26827</v>
      </c>
    </row>
    <row r="187" customFormat="false" ht="13.8" hidden="false" customHeight="false" outlineLevel="0" collapsed="false">
      <c r="A187" s="22" t="n">
        <v>43283</v>
      </c>
      <c r="B187" s="23" t="n">
        <v>22442</v>
      </c>
    </row>
    <row r="188" customFormat="false" ht="13.8" hidden="false" customHeight="false" outlineLevel="0" collapsed="false">
      <c r="A188" s="22" t="n">
        <v>43284</v>
      </c>
      <c r="B188" s="23" t="n">
        <v>20993</v>
      </c>
    </row>
    <row r="189" customFormat="false" ht="13.8" hidden="false" customHeight="false" outlineLevel="0" collapsed="false">
      <c r="A189" s="22" t="n">
        <v>43285</v>
      </c>
      <c r="B189" s="23" t="n">
        <v>18639</v>
      </c>
    </row>
    <row r="190" customFormat="false" ht="13.8" hidden="false" customHeight="false" outlineLevel="0" collapsed="false">
      <c r="A190" s="22" t="n">
        <v>43286</v>
      </c>
      <c r="B190" s="23" t="n">
        <v>18589</v>
      </c>
    </row>
    <row r="191" customFormat="false" ht="13.8" hidden="false" customHeight="false" outlineLevel="0" collapsed="false">
      <c r="A191" s="22" t="n">
        <v>43287</v>
      </c>
      <c r="B191" s="23" t="n">
        <v>22509</v>
      </c>
    </row>
    <row r="192" customFormat="false" ht="13.8" hidden="false" customHeight="false" outlineLevel="0" collapsed="false">
      <c r="A192" s="22" t="n">
        <v>43288</v>
      </c>
      <c r="B192" s="23" t="n">
        <v>17665</v>
      </c>
    </row>
    <row r="193" customFormat="false" ht="13.8" hidden="false" customHeight="false" outlineLevel="0" collapsed="false">
      <c r="A193" s="22" t="n">
        <v>43289</v>
      </c>
      <c r="B193" s="23" t="n">
        <v>16416</v>
      </c>
    </row>
    <row r="194" customFormat="false" ht="13.8" hidden="false" customHeight="false" outlineLevel="0" collapsed="false">
      <c r="A194" s="22" t="n">
        <v>43290</v>
      </c>
      <c r="B194" s="23" t="n">
        <v>14539</v>
      </c>
    </row>
    <row r="195" customFormat="false" ht="13.8" hidden="false" customHeight="false" outlineLevel="0" collapsed="false">
      <c r="A195" s="22" t="n">
        <v>43291</v>
      </c>
      <c r="B195" s="23" t="n">
        <v>13713</v>
      </c>
    </row>
    <row r="196" customFormat="false" ht="13.8" hidden="false" customHeight="false" outlineLevel="0" collapsed="false">
      <c r="A196" s="22" t="n">
        <v>43292</v>
      </c>
      <c r="B196" s="23" t="n">
        <v>13130</v>
      </c>
    </row>
    <row r="197" customFormat="false" ht="13.8" hidden="false" customHeight="false" outlineLevel="0" collapsed="false">
      <c r="A197" s="22" t="n">
        <v>43293</v>
      </c>
      <c r="B197" s="23" t="n">
        <v>18890</v>
      </c>
    </row>
    <row r="198" customFormat="false" ht="13.8" hidden="false" customHeight="false" outlineLevel="0" collapsed="false">
      <c r="A198" s="22" t="n">
        <v>43294</v>
      </c>
      <c r="B198" s="23" t="n">
        <v>19427</v>
      </c>
    </row>
    <row r="199" customFormat="false" ht="13.8" hidden="false" customHeight="false" outlineLevel="0" collapsed="false">
      <c r="A199" s="22" t="n">
        <v>43295</v>
      </c>
      <c r="B199" s="23" t="n">
        <v>20666</v>
      </c>
    </row>
    <row r="200" customFormat="false" ht="13.8" hidden="false" customHeight="false" outlineLevel="0" collapsed="false">
      <c r="A200" s="22" t="n">
        <v>43296</v>
      </c>
      <c r="B200" s="23" t="n">
        <v>16792</v>
      </c>
    </row>
    <row r="201" customFormat="false" ht="13.8" hidden="false" customHeight="false" outlineLevel="0" collapsed="false">
      <c r="A201" s="22" t="n">
        <v>43297</v>
      </c>
      <c r="B201" s="23" t="n">
        <v>15777</v>
      </c>
    </row>
    <row r="202" customFormat="false" ht="13.8" hidden="false" customHeight="false" outlineLevel="0" collapsed="false">
      <c r="A202" s="22" t="n">
        <v>43298</v>
      </c>
      <c r="B202" s="23" t="n">
        <v>18228</v>
      </c>
    </row>
    <row r="203" customFormat="false" ht="13.8" hidden="false" customHeight="false" outlineLevel="0" collapsed="false">
      <c r="A203" s="22" t="n">
        <v>43299</v>
      </c>
      <c r="B203" s="23" t="n">
        <v>15319</v>
      </c>
    </row>
    <row r="204" customFormat="false" ht="13.8" hidden="false" customHeight="false" outlineLevel="0" collapsed="false">
      <c r="A204" s="22" t="n">
        <v>43300</v>
      </c>
      <c r="B204" s="23" t="n">
        <v>16139</v>
      </c>
    </row>
    <row r="205" customFormat="false" ht="13.8" hidden="false" customHeight="false" outlineLevel="0" collapsed="false">
      <c r="A205" s="22" t="n">
        <v>43301</v>
      </c>
      <c r="B205" s="23" t="n">
        <v>20940</v>
      </c>
    </row>
    <row r="206" customFormat="false" ht="13.8" hidden="false" customHeight="false" outlineLevel="0" collapsed="false">
      <c r="A206" s="22" t="n">
        <v>43302</v>
      </c>
      <c r="B206" s="23" t="n">
        <v>16415</v>
      </c>
    </row>
    <row r="207" customFormat="false" ht="13.8" hidden="false" customHeight="false" outlineLevel="0" collapsed="false">
      <c r="A207" s="22" t="n">
        <v>43303</v>
      </c>
      <c r="B207" s="23" t="n">
        <v>16438</v>
      </c>
    </row>
    <row r="208" customFormat="false" ht="13.8" hidden="false" customHeight="false" outlineLevel="0" collapsed="false">
      <c r="A208" s="22" t="n">
        <v>43304</v>
      </c>
      <c r="B208" s="23" t="n">
        <v>14772</v>
      </c>
    </row>
    <row r="209" customFormat="false" ht="13.8" hidden="false" customHeight="false" outlineLevel="0" collapsed="false">
      <c r="A209" s="22" t="n">
        <v>43305</v>
      </c>
      <c r="B209" s="23" t="n">
        <v>18723</v>
      </c>
    </row>
    <row r="210" customFormat="false" ht="13.8" hidden="false" customHeight="false" outlineLevel="0" collapsed="false">
      <c r="A210" s="22" t="n">
        <v>43306</v>
      </c>
      <c r="B210" s="23" t="n">
        <v>19571</v>
      </c>
    </row>
    <row r="211" customFormat="false" ht="13.8" hidden="false" customHeight="false" outlineLevel="0" collapsed="false">
      <c r="A211" s="22" t="n">
        <v>43307</v>
      </c>
      <c r="B211" s="23" t="n">
        <v>18281</v>
      </c>
    </row>
    <row r="212" customFormat="false" ht="13.8" hidden="false" customHeight="false" outlineLevel="0" collapsed="false">
      <c r="A212" s="22" t="n">
        <v>43308</v>
      </c>
      <c r="B212" s="23" t="n">
        <v>17026</v>
      </c>
    </row>
    <row r="213" customFormat="false" ht="13.8" hidden="false" customHeight="false" outlineLevel="0" collapsed="false">
      <c r="A213" s="22" t="n">
        <v>43309</v>
      </c>
      <c r="B213" s="23" t="n">
        <v>16171</v>
      </c>
    </row>
    <row r="214" customFormat="false" ht="13.8" hidden="false" customHeight="false" outlineLevel="0" collapsed="false">
      <c r="A214" s="22" t="n">
        <v>43310</v>
      </c>
      <c r="B214" s="23" t="n">
        <v>14672</v>
      </c>
    </row>
    <row r="215" customFormat="false" ht="13.8" hidden="false" customHeight="false" outlineLevel="0" collapsed="false">
      <c r="A215" s="22" t="n">
        <v>43311</v>
      </c>
      <c r="B215" s="23" t="n">
        <v>14643</v>
      </c>
    </row>
    <row r="216" customFormat="false" ht="13.8" hidden="false" customHeight="false" outlineLevel="0" collapsed="false">
      <c r="A216" s="22" t="n">
        <v>43312</v>
      </c>
      <c r="B216" s="23" t="n">
        <v>14098</v>
      </c>
    </row>
    <row r="217" customFormat="false" ht="13.8" hidden="false" customHeight="false" outlineLevel="0" collapsed="false">
      <c r="A217" s="22" t="n">
        <v>43313</v>
      </c>
      <c r="B217" s="23" t="n">
        <v>14838</v>
      </c>
    </row>
    <row r="218" customFormat="false" ht="13.8" hidden="false" customHeight="false" outlineLevel="0" collapsed="false">
      <c r="A218" s="22" t="n">
        <v>43314</v>
      </c>
      <c r="B218" s="23" t="n">
        <v>12995</v>
      </c>
    </row>
    <row r="219" customFormat="false" ht="13.8" hidden="false" customHeight="false" outlineLevel="0" collapsed="false">
      <c r="A219" s="22" t="n">
        <v>43315</v>
      </c>
      <c r="B219" s="23" t="n">
        <v>15110</v>
      </c>
    </row>
    <row r="220" customFormat="false" ht="13.8" hidden="false" customHeight="false" outlineLevel="0" collapsed="false">
      <c r="A220" s="22" t="n">
        <v>43316</v>
      </c>
      <c r="B220" s="23" t="n">
        <v>19737</v>
      </c>
    </row>
    <row r="221" customFormat="false" ht="13.8" hidden="false" customHeight="false" outlineLevel="0" collapsed="false">
      <c r="A221" s="22" t="n">
        <v>43317</v>
      </c>
      <c r="B221" s="23" t="n">
        <v>17116</v>
      </c>
    </row>
    <row r="222" customFormat="false" ht="13.8" hidden="false" customHeight="false" outlineLevel="0" collapsed="false">
      <c r="A222" s="22" t="n">
        <v>43318</v>
      </c>
      <c r="B222" s="23" t="n">
        <v>22740</v>
      </c>
    </row>
    <row r="223" customFormat="false" ht="13.8" hidden="false" customHeight="false" outlineLevel="0" collapsed="false">
      <c r="A223" s="22" t="n">
        <v>43319</v>
      </c>
      <c r="B223" s="23" t="n">
        <v>17575</v>
      </c>
    </row>
    <row r="224" customFormat="false" ht="13.8" hidden="false" customHeight="false" outlineLevel="0" collapsed="false">
      <c r="A224" s="22" t="n">
        <v>43320</v>
      </c>
      <c r="B224" s="23" t="n">
        <v>29642</v>
      </c>
    </row>
    <row r="225" customFormat="false" ht="13.8" hidden="false" customHeight="false" outlineLevel="0" collapsed="false">
      <c r="A225" s="22" t="n">
        <v>43321</v>
      </c>
      <c r="B225" s="23" t="n">
        <v>26535</v>
      </c>
    </row>
    <row r="226" customFormat="false" ht="13.8" hidden="false" customHeight="false" outlineLevel="0" collapsed="false">
      <c r="A226" s="22" t="n">
        <v>43322</v>
      </c>
      <c r="B226" s="23" t="n">
        <v>26155</v>
      </c>
    </row>
    <row r="227" customFormat="false" ht="13.8" hidden="false" customHeight="false" outlineLevel="0" collapsed="false">
      <c r="A227" s="22" t="n">
        <v>43323</v>
      </c>
      <c r="B227" s="23" t="n">
        <v>22855</v>
      </c>
    </row>
    <row r="228" customFormat="false" ht="13.8" hidden="false" customHeight="false" outlineLevel="0" collapsed="false">
      <c r="A228" s="22" t="n">
        <v>43324</v>
      </c>
      <c r="B228" s="23" t="n">
        <v>21114</v>
      </c>
    </row>
    <row r="229" customFormat="false" ht="13.8" hidden="false" customHeight="false" outlineLevel="0" collapsed="false">
      <c r="A229" s="22" t="n">
        <v>43325</v>
      </c>
      <c r="B229" s="23" t="n">
        <v>27862</v>
      </c>
    </row>
    <row r="230" customFormat="false" ht="13.8" hidden="false" customHeight="false" outlineLevel="0" collapsed="false">
      <c r="A230" s="22" t="n">
        <v>43326</v>
      </c>
      <c r="B230" s="23" t="n">
        <v>18144</v>
      </c>
    </row>
    <row r="231" customFormat="false" ht="13.8" hidden="false" customHeight="false" outlineLevel="0" collapsed="false">
      <c r="A231" s="22" t="n">
        <v>43327</v>
      </c>
      <c r="B231" s="23" t="n">
        <v>18725</v>
      </c>
    </row>
    <row r="232" customFormat="false" ht="13.8" hidden="false" customHeight="false" outlineLevel="0" collapsed="false">
      <c r="A232" s="22" t="n">
        <v>43328</v>
      </c>
      <c r="B232" s="23" t="n">
        <v>20148</v>
      </c>
    </row>
    <row r="233" customFormat="false" ht="13.8" hidden="false" customHeight="false" outlineLevel="0" collapsed="false">
      <c r="A233" s="22" t="n">
        <v>43329</v>
      </c>
      <c r="B233" s="23" t="n">
        <v>24563</v>
      </c>
    </row>
    <row r="234" customFormat="false" ht="13.8" hidden="false" customHeight="false" outlineLevel="0" collapsed="false">
      <c r="A234" s="22" t="n">
        <v>43330</v>
      </c>
      <c r="B234" s="23" t="n">
        <v>25808</v>
      </c>
    </row>
    <row r="235" customFormat="false" ht="13.8" hidden="false" customHeight="false" outlineLevel="0" collapsed="false">
      <c r="A235" s="22" t="n">
        <v>43331</v>
      </c>
      <c r="B235" s="23" t="n">
        <v>22278</v>
      </c>
    </row>
    <row r="236" customFormat="false" ht="13.8" hidden="false" customHeight="false" outlineLevel="0" collapsed="false">
      <c r="A236" s="22" t="n">
        <v>43332</v>
      </c>
      <c r="B236" s="23" t="n">
        <v>21248</v>
      </c>
    </row>
    <row r="237" customFormat="false" ht="13.8" hidden="false" customHeight="false" outlineLevel="0" collapsed="false">
      <c r="A237" s="22" t="n">
        <v>43333</v>
      </c>
      <c r="B237" s="23" t="n">
        <v>19934</v>
      </c>
    </row>
    <row r="238" customFormat="false" ht="13.8" hidden="false" customHeight="false" outlineLevel="0" collapsed="false">
      <c r="A238" s="22" t="n">
        <v>43334</v>
      </c>
      <c r="B238" s="23" t="n">
        <v>24524</v>
      </c>
    </row>
    <row r="239" customFormat="false" ht="13.8" hidden="false" customHeight="false" outlineLevel="0" collapsed="false">
      <c r="A239" s="22" t="n">
        <v>43335</v>
      </c>
      <c r="B239" s="23" t="n">
        <v>24593</v>
      </c>
    </row>
    <row r="240" customFormat="false" ht="13.8" hidden="false" customHeight="false" outlineLevel="0" collapsed="false">
      <c r="A240" s="22" t="n">
        <v>43336</v>
      </c>
      <c r="B240" s="23" t="n">
        <v>23886</v>
      </c>
    </row>
    <row r="241" customFormat="false" ht="13.8" hidden="false" customHeight="false" outlineLevel="0" collapsed="false">
      <c r="A241" s="22" t="n">
        <v>43337</v>
      </c>
      <c r="B241" s="23" t="n">
        <v>19256</v>
      </c>
    </row>
    <row r="242" customFormat="false" ht="13.8" hidden="false" customHeight="false" outlineLevel="0" collapsed="false">
      <c r="A242" s="22" t="n">
        <v>43338</v>
      </c>
      <c r="B242" s="23" t="n">
        <v>23735</v>
      </c>
    </row>
    <row r="243" customFormat="false" ht="13.8" hidden="false" customHeight="false" outlineLevel="0" collapsed="false">
      <c r="A243" s="22" t="n">
        <v>43339</v>
      </c>
      <c r="B243" s="23" t="n">
        <v>23474</v>
      </c>
    </row>
    <row r="244" customFormat="false" ht="13.8" hidden="false" customHeight="false" outlineLevel="0" collapsed="false">
      <c r="A244" s="22" t="n">
        <v>43340</v>
      </c>
      <c r="B244" s="23" t="n">
        <v>22043</v>
      </c>
    </row>
    <row r="245" customFormat="false" ht="13.8" hidden="false" customHeight="false" outlineLevel="0" collapsed="false">
      <c r="A245" s="22" t="n">
        <v>43341</v>
      </c>
      <c r="B245" s="23" t="n">
        <v>25623</v>
      </c>
    </row>
    <row r="246" customFormat="false" ht="13.8" hidden="false" customHeight="false" outlineLevel="0" collapsed="false">
      <c r="A246" s="22" t="n">
        <v>43342</v>
      </c>
      <c r="B246" s="23" t="n">
        <v>26308</v>
      </c>
    </row>
    <row r="247" customFormat="false" ht="13.8" hidden="false" customHeight="false" outlineLevel="0" collapsed="false">
      <c r="A247" s="22" t="n">
        <v>43343</v>
      </c>
      <c r="B247" s="23" t="n">
        <v>23674</v>
      </c>
    </row>
    <row r="248" customFormat="false" ht="13.8" hidden="false" customHeight="false" outlineLevel="0" collapsed="false">
      <c r="A248" s="22" t="n">
        <v>43344</v>
      </c>
      <c r="B248" s="23" t="n">
        <v>24800</v>
      </c>
    </row>
    <row r="249" customFormat="false" ht="13.8" hidden="false" customHeight="false" outlineLevel="0" collapsed="false">
      <c r="A249" s="22" t="n">
        <v>43345</v>
      </c>
      <c r="B249" s="23" t="n">
        <v>21205</v>
      </c>
    </row>
    <row r="250" customFormat="false" ht="13.8" hidden="false" customHeight="false" outlineLevel="0" collapsed="false">
      <c r="A250" s="22" t="n">
        <v>43346</v>
      </c>
      <c r="B250" s="23" t="n">
        <v>19909</v>
      </c>
    </row>
    <row r="251" customFormat="false" ht="13.8" hidden="false" customHeight="false" outlineLevel="0" collapsed="false">
      <c r="A251" s="22" t="n">
        <v>43347</v>
      </c>
      <c r="B251" s="23" t="n">
        <v>15011</v>
      </c>
    </row>
    <row r="252" customFormat="false" ht="13.8" hidden="false" customHeight="false" outlineLevel="0" collapsed="false">
      <c r="A252" s="22" t="n">
        <v>43348</v>
      </c>
      <c r="B252" s="23" t="n">
        <v>21941</v>
      </c>
    </row>
    <row r="253" customFormat="false" ht="13.8" hidden="false" customHeight="false" outlineLevel="0" collapsed="false">
      <c r="A253" s="22" t="n">
        <v>43349</v>
      </c>
      <c r="B253" s="23" t="n">
        <v>17963</v>
      </c>
    </row>
    <row r="254" customFormat="false" ht="13.8" hidden="false" customHeight="false" outlineLevel="0" collapsed="false">
      <c r="A254" s="22" t="n">
        <v>43350</v>
      </c>
      <c r="B254" s="23" t="n">
        <v>25150</v>
      </c>
    </row>
    <row r="255" customFormat="false" ht="13.8" hidden="false" customHeight="false" outlineLevel="0" collapsed="false">
      <c r="A255" s="22" t="n">
        <v>43351</v>
      </c>
      <c r="B255" s="23" t="n">
        <v>22728</v>
      </c>
    </row>
    <row r="256" customFormat="false" ht="13.8" hidden="false" customHeight="false" outlineLevel="0" collapsed="false">
      <c r="A256" s="22" t="n">
        <v>43352</v>
      </c>
      <c r="B256" s="23" t="n">
        <v>26928</v>
      </c>
    </row>
    <row r="257" customFormat="false" ht="13.8" hidden="false" customHeight="false" outlineLevel="0" collapsed="false">
      <c r="A257" s="22" t="n">
        <v>43353</v>
      </c>
      <c r="B257" s="23" t="n">
        <v>24930</v>
      </c>
    </row>
    <row r="258" customFormat="false" ht="13.8" hidden="false" customHeight="false" outlineLevel="0" collapsed="false">
      <c r="A258" s="22" t="n">
        <v>43354</v>
      </c>
      <c r="B258" s="23" t="n">
        <v>22581</v>
      </c>
    </row>
    <row r="259" customFormat="false" ht="13.8" hidden="false" customHeight="false" outlineLevel="0" collapsed="false">
      <c r="A259" s="22" t="n">
        <v>43355</v>
      </c>
      <c r="B259" s="23" t="n">
        <v>24745</v>
      </c>
    </row>
    <row r="260" customFormat="false" ht="13.8" hidden="false" customHeight="false" outlineLevel="0" collapsed="false">
      <c r="A260" s="22" t="n">
        <v>43356</v>
      </c>
      <c r="B260" s="23" t="n">
        <v>24337</v>
      </c>
    </row>
    <row r="261" customFormat="false" ht="13.8" hidden="false" customHeight="false" outlineLevel="0" collapsed="false">
      <c r="A261" s="22" t="n">
        <v>43357</v>
      </c>
      <c r="B261" s="23" t="n">
        <v>26732</v>
      </c>
    </row>
    <row r="262" customFormat="false" ht="13.8" hidden="false" customHeight="false" outlineLevel="0" collapsed="false">
      <c r="A262" s="22" t="n">
        <v>43358</v>
      </c>
      <c r="B262" s="23" t="n">
        <v>23793</v>
      </c>
    </row>
    <row r="263" customFormat="false" ht="13.8" hidden="false" customHeight="false" outlineLevel="0" collapsed="false">
      <c r="A263" s="22" t="n">
        <v>43359</v>
      </c>
      <c r="B263" s="23" t="n">
        <v>20487</v>
      </c>
    </row>
    <row r="264" customFormat="false" ht="13.8" hidden="false" customHeight="false" outlineLevel="0" collapsed="false">
      <c r="A264" s="22" t="n">
        <v>43360</v>
      </c>
      <c r="B264" s="23" t="n">
        <v>21527</v>
      </c>
    </row>
    <row r="265" customFormat="false" ht="13.8" hidden="false" customHeight="false" outlineLevel="0" collapsed="false">
      <c r="A265" s="22" t="n">
        <v>43361</v>
      </c>
      <c r="B265" s="23" t="n">
        <v>19785</v>
      </c>
    </row>
    <row r="266" customFormat="false" ht="13.8" hidden="false" customHeight="false" outlineLevel="0" collapsed="false">
      <c r="A266" s="22" t="n">
        <v>43362</v>
      </c>
      <c r="B266" s="23" t="n">
        <v>20095</v>
      </c>
    </row>
    <row r="267" customFormat="false" ht="13.8" hidden="false" customHeight="false" outlineLevel="0" collapsed="false">
      <c r="A267" s="22" t="n">
        <v>43363</v>
      </c>
      <c r="B267" s="23" t="n">
        <v>22115</v>
      </c>
    </row>
    <row r="268" customFormat="false" ht="13.8" hidden="false" customHeight="false" outlineLevel="0" collapsed="false">
      <c r="A268" s="22" t="n">
        <v>43364</v>
      </c>
      <c r="B268" s="23" t="n">
        <v>26911</v>
      </c>
    </row>
    <row r="269" customFormat="false" ht="13.8" hidden="false" customHeight="false" outlineLevel="0" collapsed="false">
      <c r="A269" s="22" t="n">
        <v>43365</v>
      </c>
      <c r="B269" s="23" t="n">
        <v>19584</v>
      </c>
    </row>
    <row r="270" customFormat="false" ht="13.8" hidden="false" customHeight="false" outlineLevel="0" collapsed="false">
      <c r="A270" s="22" t="n">
        <v>43366</v>
      </c>
      <c r="B270" s="23" t="n">
        <v>22253</v>
      </c>
    </row>
    <row r="271" customFormat="false" ht="13.8" hidden="false" customHeight="false" outlineLevel="0" collapsed="false">
      <c r="A271" s="22" t="n">
        <v>43367</v>
      </c>
      <c r="B271" s="23" t="n">
        <v>20302</v>
      </c>
    </row>
    <row r="272" customFormat="false" ht="13.8" hidden="false" customHeight="false" outlineLevel="0" collapsed="false">
      <c r="A272" s="22" t="n">
        <v>43368</v>
      </c>
      <c r="B272" s="23" t="n">
        <v>22293</v>
      </c>
    </row>
    <row r="273" customFormat="false" ht="13.8" hidden="false" customHeight="false" outlineLevel="0" collapsed="false">
      <c r="A273" s="22" t="n">
        <v>43369</v>
      </c>
      <c r="B273" s="23" t="n">
        <v>22956</v>
      </c>
    </row>
    <row r="274" customFormat="false" ht="13.8" hidden="false" customHeight="false" outlineLevel="0" collapsed="false">
      <c r="A274" s="22" t="n">
        <v>43370</v>
      </c>
      <c r="B274" s="23" t="n">
        <v>22171</v>
      </c>
    </row>
    <row r="275" customFormat="false" ht="13.8" hidden="false" customHeight="false" outlineLevel="0" collapsed="false">
      <c r="A275" s="22" t="n">
        <v>43371</v>
      </c>
      <c r="B275" s="23" t="n">
        <v>24897</v>
      </c>
    </row>
    <row r="276" customFormat="false" ht="13.8" hidden="false" customHeight="false" outlineLevel="0" collapsed="false">
      <c r="A276" s="22" t="n">
        <v>43372</v>
      </c>
      <c r="B276" s="23" t="n">
        <v>23287</v>
      </c>
    </row>
    <row r="277" customFormat="false" ht="13.8" hidden="false" customHeight="false" outlineLevel="0" collapsed="false">
      <c r="A277" s="22" t="n">
        <v>43373</v>
      </c>
      <c r="B277" s="23" t="n">
        <v>23680</v>
      </c>
    </row>
    <row r="278" customFormat="false" ht="13.8" hidden="false" customHeight="false" outlineLevel="0" collapsed="false">
      <c r="A278" s="22" t="n">
        <v>43374</v>
      </c>
      <c r="B278" s="23" t="n">
        <v>19721</v>
      </c>
    </row>
    <row r="279" customFormat="false" ht="13.8" hidden="false" customHeight="false" outlineLevel="0" collapsed="false">
      <c r="A279" s="22" t="n">
        <v>43375</v>
      </c>
      <c r="B279" s="23" t="n">
        <v>19775</v>
      </c>
    </row>
    <row r="280" customFormat="false" ht="13.8" hidden="false" customHeight="false" outlineLevel="0" collapsed="false">
      <c r="A280" s="22" t="n">
        <v>43376</v>
      </c>
      <c r="B280" s="23" t="n">
        <v>19170</v>
      </c>
    </row>
    <row r="281" customFormat="false" ht="13.8" hidden="false" customHeight="false" outlineLevel="0" collapsed="false">
      <c r="A281" s="22" t="n">
        <v>43377</v>
      </c>
      <c r="B281" s="23" t="n">
        <v>30190</v>
      </c>
    </row>
    <row r="282" customFormat="false" ht="13.8" hidden="false" customHeight="false" outlineLevel="0" collapsed="false">
      <c r="A282" s="22" t="n">
        <v>43378</v>
      </c>
      <c r="B282" s="23" t="n">
        <v>31806</v>
      </c>
    </row>
    <row r="283" customFormat="false" ht="13.8" hidden="false" customHeight="false" outlineLevel="0" collapsed="false">
      <c r="A283" s="22" t="n">
        <v>43379</v>
      </c>
      <c r="B283" s="23" t="n">
        <v>23235</v>
      </c>
    </row>
    <row r="284" customFormat="false" ht="13.8" hidden="false" customHeight="false" outlineLevel="0" collapsed="false">
      <c r="A284" s="22" t="n">
        <v>43380</v>
      </c>
      <c r="B284" s="23" t="n">
        <v>22966</v>
      </c>
    </row>
    <row r="285" customFormat="false" ht="13.8" hidden="false" customHeight="false" outlineLevel="0" collapsed="false">
      <c r="A285" s="22" t="n">
        <v>43381</v>
      </c>
      <c r="B285" s="23" t="n">
        <v>25802</v>
      </c>
    </row>
    <row r="286" customFormat="false" ht="13.8" hidden="false" customHeight="false" outlineLevel="0" collapsed="false">
      <c r="A286" s="22" t="n">
        <v>43382</v>
      </c>
      <c r="B286" s="23" t="n">
        <v>20848</v>
      </c>
    </row>
    <row r="287" customFormat="false" ht="13.8" hidden="false" customHeight="false" outlineLevel="0" collapsed="false">
      <c r="A287" s="22" t="n">
        <v>43383</v>
      </c>
      <c r="B287" s="23" t="n">
        <v>25219</v>
      </c>
    </row>
    <row r="288" customFormat="false" ht="13.8" hidden="false" customHeight="false" outlineLevel="0" collapsed="false">
      <c r="A288" s="22" t="n">
        <v>43384</v>
      </c>
      <c r="B288" s="23" t="n">
        <v>28639</v>
      </c>
    </row>
    <row r="289" customFormat="false" ht="13.8" hidden="false" customHeight="false" outlineLevel="0" collapsed="false">
      <c r="A289" s="22" t="n">
        <v>43385</v>
      </c>
      <c r="B289" s="23" t="n">
        <v>27669</v>
      </c>
    </row>
    <row r="290" customFormat="false" ht="13.8" hidden="false" customHeight="false" outlineLevel="0" collapsed="false">
      <c r="A290" s="22" t="n">
        <v>43386</v>
      </c>
      <c r="B290" s="23" t="n">
        <v>21408</v>
      </c>
    </row>
    <row r="291" customFormat="false" ht="13.8" hidden="false" customHeight="false" outlineLevel="0" collapsed="false">
      <c r="A291" s="22" t="n">
        <v>43387</v>
      </c>
      <c r="B291" s="23" t="n">
        <v>20755</v>
      </c>
    </row>
    <row r="292" customFormat="false" ht="13.8" hidden="false" customHeight="false" outlineLevel="0" collapsed="false">
      <c r="A292" s="22" t="n">
        <v>43388</v>
      </c>
      <c r="B292" s="23" t="n">
        <v>19760</v>
      </c>
    </row>
    <row r="293" customFormat="false" ht="13.8" hidden="false" customHeight="false" outlineLevel="0" collapsed="false">
      <c r="A293" s="22" t="n">
        <v>43389</v>
      </c>
      <c r="B293" s="23" t="n">
        <v>22529</v>
      </c>
    </row>
    <row r="294" customFormat="false" ht="13.8" hidden="false" customHeight="false" outlineLevel="0" collapsed="false">
      <c r="A294" s="22" t="n">
        <v>43390</v>
      </c>
      <c r="B294" s="23" t="n">
        <v>22242</v>
      </c>
    </row>
    <row r="295" customFormat="false" ht="13.8" hidden="false" customHeight="false" outlineLevel="0" collapsed="false">
      <c r="A295" s="22" t="n">
        <v>43391</v>
      </c>
      <c r="B295" s="23" t="n">
        <v>22935</v>
      </c>
    </row>
    <row r="296" customFormat="false" ht="13.8" hidden="false" customHeight="false" outlineLevel="0" collapsed="false">
      <c r="A296" s="22" t="n">
        <v>43392</v>
      </c>
      <c r="B296" s="23" t="n">
        <v>16775</v>
      </c>
    </row>
    <row r="297" customFormat="false" ht="13.8" hidden="false" customHeight="false" outlineLevel="0" collapsed="false">
      <c r="A297" s="22" t="n">
        <v>43393</v>
      </c>
      <c r="B297" s="23" t="n">
        <v>24322</v>
      </c>
    </row>
    <row r="298" customFormat="false" ht="13.8" hidden="false" customHeight="false" outlineLevel="0" collapsed="false">
      <c r="A298" s="22" t="n">
        <v>43394</v>
      </c>
      <c r="B298" s="23" t="n">
        <v>26014</v>
      </c>
    </row>
    <row r="299" customFormat="false" ht="13.8" hidden="false" customHeight="false" outlineLevel="0" collapsed="false">
      <c r="A299" s="22" t="n">
        <v>43395</v>
      </c>
      <c r="B299" s="23" t="n">
        <v>21655</v>
      </c>
    </row>
    <row r="300" customFormat="false" ht="13.8" hidden="false" customHeight="false" outlineLevel="0" collapsed="false">
      <c r="A300" s="22" t="n">
        <v>43396</v>
      </c>
      <c r="B300" s="23" t="n">
        <v>20410</v>
      </c>
    </row>
    <row r="301" customFormat="false" ht="13.8" hidden="false" customHeight="false" outlineLevel="0" collapsed="false">
      <c r="A301" s="22" t="n">
        <v>43397</v>
      </c>
      <c r="B301" s="23" t="n">
        <v>23117</v>
      </c>
    </row>
    <row r="302" customFormat="false" ht="13.8" hidden="false" customHeight="false" outlineLevel="0" collapsed="false">
      <c r="A302" s="22" t="n">
        <v>43398</v>
      </c>
      <c r="B302" s="23" t="n">
        <v>22945</v>
      </c>
    </row>
    <row r="303" customFormat="false" ht="13.8" hidden="false" customHeight="false" outlineLevel="0" collapsed="false">
      <c r="A303" s="22" t="n">
        <v>43399</v>
      </c>
      <c r="B303" s="23" t="n">
        <v>24710</v>
      </c>
    </row>
    <row r="304" customFormat="false" ht="13.8" hidden="false" customHeight="false" outlineLevel="0" collapsed="false">
      <c r="A304" s="22" t="n">
        <v>43400</v>
      </c>
      <c r="B304" s="23" t="n">
        <v>24289</v>
      </c>
    </row>
    <row r="305" customFormat="false" ht="13.8" hidden="false" customHeight="false" outlineLevel="0" collapsed="false">
      <c r="A305" s="22" t="n">
        <v>43401</v>
      </c>
      <c r="B305" s="23" t="n">
        <v>20022</v>
      </c>
    </row>
    <row r="306" customFormat="false" ht="13.8" hidden="false" customHeight="false" outlineLevel="0" collapsed="false">
      <c r="A306" s="22" t="n">
        <v>43402</v>
      </c>
      <c r="B306" s="23" t="n">
        <v>21069</v>
      </c>
    </row>
    <row r="307" customFormat="false" ht="13.8" hidden="false" customHeight="false" outlineLevel="0" collapsed="false">
      <c r="A307" s="22" t="n">
        <v>43403</v>
      </c>
      <c r="B307" s="23" t="n">
        <v>14729</v>
      </c>
    </row>
    <row r="308" customFormat="false" ht="13.8" hidden="false" customHeight="false" outlineLevel="0" collapsed="false">
      <c r="A308" s="22" t="n">
        <v>43404</v>
      </c>
      <c r="B308" s="23" t="n">
        <v>20562</v>
      </c>
    </row>
    <row r="309" customFormat="false" ht="13.8" hidden="false" customHeight="false" outlineLevel="0" collapsed="false">
      <c r="A309" s="22" t="n">
        <v>43405</v>
      </c>
      <c r="B309" s="23" t="n">
        <v>24599</v>
      </c>
    </row>
    <row r="310" customFormat="false" ht="13.8" hidden="false" customHeight="false" outlineLevel="0" collapsed="false">
      <c r="A310" s="22" t="n">
        <v>43406</v>
      </c>
      <c r="B310" s="23" t="n">
        <v>20665</v>
      </c>
    </row>
    <row r="311" customFormat="false" ht="13.8" hidden="false" customHeight="false" outlineLevel="0" collapsed="false">
      <c r="A311" s="22" t="n">
        <v>43407</v>
      </c>
      <c r="B311" s="23" t="n">
        <v>20929</v>
      </c>
    </row>
    <row r="312" customFormat="false" ht="13.8" hidden="false" customHeight="false" outlineLevel="0" collapsed="false">
      <c r="A312" s="22" t="n">
        <v>43408</v>
      </c>
      <c r="B312" s="23" t="n">
        <v>18481</v>
      </c>
    </row>
    <row r="313" customFormat="false" ht="13.8" hidden="false" customHeight="false" outlineLevel="0" collapsed="false">
      <c r="A313" s="22" t="n">
        <v>43409</v>
      </c>
      <c r="B313" s="23" t="n">
        <v>17546</v>
      </c>
    </row>
    <row r="314" customFormat="false" ht="13.8" hidden="false" customHeight="false" outlineLevel="0" collapsed="false">
      <c r="A314" s="22" t="n">
        <v>43410</v>
      </c>
      <c r="B314" s="23" t="n">
        <v>16629</v>
      </c>
    </row>
    <row r="315" customFormat="false" ht="13.8" hidden="false" customHeight="false" outlineLevel="0" collapsed="false">
      <c r="A315" s="22" t="n">
        <v>43411</v>
      </c>
      <c r="B315" s="23" t="n">
        <v>20830</v>
      </c>
    </row>
    <row r="316" customFormat="false" ht="13.8" hidden="false" customHeight="false" outlineLevel="0" collapsed="false">
      <c r="A316" s="22" t="n">
        <v>43412</v>
      </c>
      <c r="B316" s="23" t="n">
        <v>20715</v>
      </c>
    </row>
    <row r="317" customFormat="false" ht="13.8" hidden="false" customHeight="false" outlineLevel="0" collapsed="false">
      <c r="A317" s="22" t="n">
        <v>43413</v>
      </c>
      <c r="B317" s="23" t="n">
        <v>15806</v>
      </c>
    </row>
    <row r="318" customFormat="false" ht="13.8" hidden="false" customHeight="false" outlineLevel="0" collapsed="false">
      <c r="A318" s="22" t="n">
        <v>43414</v>
      </c>
      <c r="B318" s="23" t="n">
        <v>16112</v>
      </c>
    </row>
    <row r="319" customFormat="false" ht="13.8" hidden="false" customHeight="false" outlineLevel="0" collapsed="false">
      <c r="A319" s="22" t="n">
        <v>43415</v>
      </c>
      <c r="B319" s="23" t="n">
        <v>20722</v>
      </c>
    </row>
    <row r="320" customFormat="false" ht="13.8" hidden="false" customHeight="false" outlineLevel="0" collapsed="false">
      <c r="A320" s="22" t="n">
        <v>43416</v>
      </c>
      <c r="B320" s="23" t="n">
        <v>20211</v>
      </c>
    </row>
    <row r="321" customFormat="false" ht="13.8" hidden="false" customHeight="false" outlineLevel="0" collapsed="false">
      <c r="A321" s="22" t="n">
        <v>43417</v>
      </c>
      <c r="B321" s="23" t="n">
        <v>15803</v>
      </c>
    </row>
    <row r="322" customFormat="false" ht="13.8" hidden="false" customHeight="false" outlineLevel="0" collapsed="false">
      <c r="A322" s="22" t="n">
        <v>43418</v>
      </c>
      <c r="B322" s="23" t="n">
        <v>19351</v>
      </c>
    </row>
    <row r="323" customFormat="false" ht="13.8" hidden="false" customHeight="false" outlineLevel="0" collapsed="false">
      <c r="A323" s="22" t="n">
        <v>43419</v>
      </c>
      <c r="B323" s="23" t="n">
        <v>22588</v>
      </c>
    </row>
    <row r="324" customFormat="false" ht="13.8" hidden="false" customHeight="false" outlineLevel="0" collapsed="false">
      <c r="A324" s="22" t="n">
        <v>43420</v>
      </c>
      <c r="B324" s="23" t="n">
        <v>23014</v>
      </c>
    </row>
    <row r="325" customFormat="false" ht="13.8" hidden="false" customHeight="false" outlineLevel="0" collapsed="false">
      <c r="A325" s="22" t="n">
        <v>43421</v>
      </c>
      <c r="B325" s="23" t="n">
        <v>20152</v>
      </c>
    </row>
    <row r="326" customFormat="false" ht="13.8" hidden="false" customHeight="false" outlineLevel="0" collapsed="false">
      <c r="A326" s="22" t="n">
        <v>43422</v>
      </c>
      <c r="B326" s="23" t="n">
        <v>20808</v>
      </c>
    </row>
    <row r="327" customFormat="false" ht="13.8" hidden="false" customHeight="false" outlineLevel="0" collapsed="false">
      <c r="A327" s="22" t="n">
        <v>43423</v>
      </c>
      <c r="B327" s="23" t="n">
        <v>19687</v>
      </c>
    </row>
    <row r="328" customFormat="false" ht="13.8" hidden="false" customHeight="false" outlineLevel="0" collapsed="false">
      <c r="A328" s="22" t="n">
        <v>43424</v>
      </c>
      <c r="B328" s="23" t="n">
        <v>16464</v>
      </c>
    </row>
    <row r="329" customFormat="false" ht="13.8" hidden="false" customHeight="false" outlineLevel="0" collapsed="false">
      <c r="A329" s="22" t="n">
        <v>43425</v>
      </c>
      <c r="B329" s="23" t="n">
        <v>18081</v>
      </c>
    </row>
    <row r="330" customFormat="false" ht="13.8" hidden="false" customHeight="false" outlineLevel="0" collapsed="false">
      <c r="A330" s="22" t="n">
        <v>43426</v>
      </c>
      <c r="B330" s="23" t="n">
        <v>16634</v>
      </c>
    </row>
    <row r="331" customFormat="false" ht="13.8" hidden="false" customHeight="false" outlineLevel="0" collapsed="false">
      <c r="A331" s="22" t="n">
        <v>43427</v>
      </c>
      <c r="B331" s="23" t="n">
        <v>19976</v>
      </c>
    </row>
    <row r="332" customFormat="false" ht="13.8" hidden="false" customHeight="false" outlineLevel="0" collapsed="false">
      <c r="A332" s="22" t="n">
        <v>43428</v>
      </c>
      <c r="B332" s="23" t="n">
        <v>21932</v>
      </c>
    </row>
    <row r="333" customFormat="false" ht="13.8" hidden="false" customHeight="false" outlineLevel="0" collapsed="false">
      <c r="A333" s="22" t="n">
        <v>43429</v>
      </c>
      <c r="B333" s="23" t="n">
        <v>23601</v>
      </c>
    </row>
    <row r="334" customFormat="false" ht="13.8" hidden="false" customHeight="false" outlineLevel="0" collapsed="false">
      <c r="A334" s="22" t="n">
        <v>43430</v>
      </c>
      <c r="B334" s="23" t="n">
        <v>19076</v>
      </c>
    </row>
    <row r="335" customFormat="false" ht="13.8" hidden="false" customHeight="false" outlineLevel="0" collapsed="false">
      <c r="A335" s="22" t="n">
        <v>43431</v>
      </c>
      <c r="B335" s="23" t="n">
        <v>14062</v>
      </c>
    </row>
    <row r="336" customFormat="false" ht="13.8" hidden="false" customHeight="false" outlineLevel="0" collapsed="false">
      <c r="A336" s="22" t="n">
        <v>43432</v>
      </c>
      <c r="B336" s="23" t="n">
        <v>18037</v>
      </c>
    </row>
    <row r="337" customFormat="false" ht="13.8" hidden="false" customHeight="false" outlineLevel="0" collapsed="false">
      <c r="A337" s="22" t="n">
        <v>43433</v>
      </c>
      <c r="B337" s="23" t="n">
        <v>25630</v>
      </c>
    </row>
    <row r="338" customFormat="false" ht="13.8" hidden="false" customHeight="false" outlineLevel="0" collapsed="false">
      <c r="A338" s="22" t="n">
        <v>43434</v>
      </c>
      <c r="B338" s="23" t="n">
        <v>21313</v>
      </c>
    </row>
    <row r="339" customFormat="false" ht="13.8" hidden="false" customHeight="false" outlineLevel="0" collapsed="false">
      <c r="A339" s="22" t="n">
        <v>43435</v>
      </c>
      <c r="B339" s="23" t="n">
        <v>17046</v>
      </c>
    </row>
    <row r="340" customFormat="false" ht="13.8" hidden="false" customHeight="false" outlineLevel="0" collapsed="false">
      <c r="A340" s="22" t="n">
        <v>43436</v>
      </c>
      <c r="B340" s="23" t="n">
        <v>17673</v>
      </c>
    </row>
    <row r="341" customFormat="false" ht="13.8" hidden="false" customHeight="false" outlineLevel="0" collapsed="false">
      <c r="A341" s="22" t="n">
        <v>43437</v>
      </c>
      <c r="B341" s="23" t="n">
        <v>18924</v>
      </c>
    </row>
    <row r="342" customFormat="false" ht="13.8" hidden="false" customHeight="false" outlineLevel="0" collapsed="false">
      <c r="A342" s="22" t="n">
        <v>43438</v>
      </c>
      <c r="B342" s="23" t="n">
        <v>21062</v>
      </c>
    </row>
    <row r="343" customFormat="false" ht="13.8" hidden="false" customHeight="false" outlineLevel="0" collapsed="false">
      <c r="A343" s="22" t="n">
        <v>43439</v>
      </c>
      <c r="B343" s="23" t="n">
        <v>20709</v>
      </c>
    </row>
    <row r="344" customFormat="false" ht="13.8" hidden="false" customHeight="false" outlineLevel="0" collapsed="false">
      <c r="A344" s="22" t="n">
        <v>43440</v>
      </c>
      <c r="B344" s="23" t="n">
        <v>21318</v>
      </c>
    </row>
    <row r="345" customFormat="false" ht="13.8" hidden="false" customHeight="false" outlineLevel="0" collapsed="false">
      <c r="A345" s="22" t="n">
        <v>43441</v>
      </c>
      <c r="B345" s="23" t="n">
        <v>20710</v>
      </c>
    </row>
    <row r="346" customFormat="false" ht="13.8" hidden="false" customHeight="false" outlineLevel="0" collapsed="false">
      <c r="A346" s="22" t="n">
        <v>43442</v>
      </c>
      <c r="B346" s="23" t="n">
        <v>19660</v>
      </c>
    </row>
    <row r="347" customFormat="false" ht="13.8" hidden="false" customHeight="false" outlineLevel="0" collapsed="false">
      <c r="A347" s="22" t="n">
        <v>43443</v>
      </c>
      <c r="B347" s="23" t="n">
        <v>22775</v>
      </c>
    </row>
    <row r="348" customFormat="false" ht="13.8" hidden="false" customHeight="false" outlineLevel="0" collapsed="false">
      <c r="A348" s="22" t="n">
        <v>43444</v>
      </c>
      <c r="B348" s="23" t="n">
        <v>24650</v>
      </c>
    </row>
    <row r="349" customFormat="false" ht="13.8" hidden="false" customHeight="false" outlineLevel="0" collapsed="false">
      <c r="A349" s="22" t="n">
        <v>43445</v>
      </c>
      <c r="B349" s="23" t="n">
        <v>19520</v>
      </c>
    </row>
    <row r="350" customFormat="false" ht="13.8" hidden="false" customHeight="false" outlineLevel="0" collapsed="false">
      <c r="A350" s="22" t="n">
        <v>43446</v>
      </c>
      <c r="B350" s="23" t="n">
        <v>23296</v>
      </c>
    </row>
    <row r="351" customFormat="false" ht="13.8" hidden="false" customHeight="false" outlineLevel="0" collapsed="false">
      <c r="A351" s="22" t="n">
        <v>43447</v>
      </c>
      <c r="B351" s="23" t="n">
        <v>20778</v>
      </c>
    </row>
    <row r="352" customFormat="false" ht="13.8" hidden="false" customHeight="false" outlineLevel="0" collapsed="false">
      <c r="A352" s="22" t="n">
        <v>43448</v>
      </c>
      <c r="B352" s="23" t="n">
        <v>24724</v>
      </c>
    </row>
    <row r="353" customFormat="false" ht="13.8" hidden="false" customHeight="false" outlineLevel="0" collapsed="false">
      <c r="A353" s="22" t="n">
        <v>43449</v>
      </c>
      <c r="B353" s="23" t="n">
        <v>26637</v>
      </c>
    </row>
    <row r="354" customFormat="false" ht="13.8" hidden="false" customHeight="false" outlineLevel="0" collapsed="false">
      <c r="A354" s="22" t="n">
        <v>43450</v>
      </c>
      <c r="B354" s="23" t="n">
        <v>25081</v>
      </c>
    </row>
    <row r="355" customFormat="false" ht="13.8" hidden="false" customHeight="false" outlineLevel="0" collapsed="false">
      <c r="A355" s="22" t="n">
        <v>43451</v>
      </c>
      <c r="B355" s="23" t="n">
        <v>23050</v>
      </c>
    </row>
    <row r="356" customFormat="false" ht="13.8" hidden="false" customHeight="false" outlineLevel="0" collapsed="false">
      <c r="A356" s="22" t="n">
        <v>43452</v>
      </c>
      <c r="B356" s="23" t="n">
        <v>23294</v>
      </c>
    </row>
    <row r="357" customFormat="false" ht="13.8" hidden="false" customHeight="false" outlineLevel="0" collapsed="false">
      <c r="A357" s="22" t="n">
        <v>43453</v>
      </c>
      <c r="B357" s="23" t="n">
        <v>23955</v>
      </c>
    </row>
    <row r="358" customFormat="false" ht="13.8" hidden="false" customHeight="false" outlineLevel="0" collapsed="false">
      <c r="A358" s="22" t="n">
        <v>43454</v>
      </c>
      <c r="B358" s="23" t="n">
        <v>31363</v>
      </c>
    </row>
    <row r="359" customFormat="false" ht="13.8" hidden="false" customHeight="false" outlineLevel="0" collapsed="false">
      <c r="A359" s="22" t="n">
        <v>43455</v>
      </c>
      <c r="B359" s="23" t="n">
        <v>26410</v>
      </c>
    </row>
    <row r="360" customFormat="false" ht="13.8" hidden="false" customHeight="false" outlineLevel="0" collapsed="false">
      <c r="A360" s="22" t="n">
        <v>43456</v>
      </c>
      <c r="B360" s="23" t="n">
        <v>24094</v>
      </c>
    </row>
    <row r="361" customFormat="false" ht="13.8" hidden="false" customHeight="false" outlineLevel="0" collapsed="false">
      <c r="A361" s="22" t="n">
        <v>43457</v>
      </c>
      <c r="B361" s="23" t="n">
        <v>28383</v>
      </c>
    </row>
    <row r="362" customFormat="false" ht="13.8" hidden="false" customHeight="false" outlineLevel="0" collapsed="false">
      <c r="A362" s="22" t="n">
        <v>43458</v>
      </c>
      <c r="B362" s="23" t="n">
        <v>27862</v>
      </c>
    </row>
    <row r="363" customFormat="false" ht="13.8" hidden="false" customHeight="false" outlineLevel="0" collapsed="false">
      <c r="A363" s="22" t="n">
        <v>43459</v>
      </c>
      <c r="B363" s="23" t="n">
        <v>23923</v>
      </c>
    </row>
    <row r="364" customFormat="false" ht="13.8" hidden="false" customHeight="false" outlineLevel="0" collapsed="false">
      <c r="A364" s="22" t="n">
        <v>43460</v>
      </c>
      <c r="B364" s="23" t="n">
        <v>30356</v>
      </c>
    </row>
    <row r="365" customFormat="false" ht="13.8" hidden="false" customHeight="false" outlineLevel="0" collapsed="false">
      <c r="A365" s="22" t="n">
        <v>43461</v>
      </c>
      <c r="B365" s="23" t="n">
        <v>24111</v>
      </c>
    </row>
    <row r="366" customFormat="false" ht="13.8" hidden="false" customHeight="false" outlineLevel="0" collapsed="false">
      <c r="A366" s="22" t="n">
        <v>43462</v>
      </c>
      <c r="B366" s="23" t="n">
        <v>24265</v>
      </c>
    </row>
    <row r="367" customFormat="false" ht="13.8" hidden="false" customHeight="false" outlineLevel="0" collapsed="false">
      <c r="A367" s="22" t="n">
        <v>43463</v>
      </c>
      <c r="B367" s="23" t="n">
        <v>23440</v>
      </c>
    </row>
    <row r="368" customFormat="false" ht="13.8" hidden="false" customHeight="false" outlineLevel="0" collapsed="false">
      <c r="A368" s="22" t="n">
        <v>43464</v>
      </c>
      <c r="B368" s="23" t="n">
        <v>23568</v>
      </c>
    </row>
    <row r="369" customFormat="false" ht="13.8" hidden="false" customHeight="false" outlineLevel="0" collapsed="false">
      <c r="A369" s="22" t="n">
        <v>43465</v>
      </c>
      <c r="B369" s="23" t="n">
        <v>19443</v>
      </c>
    </row>
    <row r="370" customFormat="false" ht="13.8" hidden="false" customHeight="false" outlineLevel="0" collapsed="false">
      <c r="B370" s="20"/>
    </row>
    <row r="371" customFormat="false" ht="13.8" hidden="false" customHeight="false" outlineLevel="0" collapsed="false">
      <c r="B371" s="20"/>
    </row>
    <row r="372" customFormat="false" ht="13.8" hidden="false" customHeight="false" outlineLevel="0" collapsed="false">
      <c r="B372" s="20"/>
    </row>
    <row r="373" customFormat="false" ht="13.8" hidden="false" customHeight="false" outlineLevel="0" collapsed="false">
      <c r="B373" s="23"/>
    </row>
    <row r="374" customFormat="false" ht="13.8" hidden="false" customHeight="false" outlineLevel="0" collapsed="false">
      <c r="B374" s="21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37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1:1048576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0" width="16.18"/>
    <col collapsed="false" customWidth="true" hidden="false" outlineLevel="0" max="3" min="3" style="0" width="8.8"/>
    <col collapsed="false" customWidth="true" hidden="false" outlineLevel="0" max="5" min="4" style="0" width="9.36"/>
    <col collapsed="false" customWidth="true" hidden="false" outlineLevel="0" max="6" min="6" style="0" width="8.52"/>
    <col collapsed="false" customWidth="true" hidden="false" outlineLevel="0" max="7" min="7" style="0" width="10.06"/>
    <col collapsed="false" customWidth="true" hidden="false" outlineLevel="0" max="8" min="8" style="0" width="11.86"/>
    <col collapsed="false" customWidth="true" hidden="false" outlineLevel="0" max="9" min="9" style="0" width="11.31"/>
    <col collapsed="false" customWidth="true" hidden="false" outlineLevel="0" max="10" min="10" style="0" width="11.86"/>
    <col collapsed="false" customWidth="true" hidden="false" outlineLevel="0" max="11" min="11" style="0" width="8.67"/>
    <col collapsed="false" customWidth="true" hidden="false" outlineLevel="0" max="12" min="12" style="0" width="14.65"/>
    <col collapsed="false" customWidth="true" hidden="false" outlineLevel="0" max="13" min="13" style="0" width="13.68"/>
    <col collapsed="false" customWidth="true" hidden="false" outlineLevel="0" max="14" min="14" style="0" width="12.42"/>
    <col collapsed="false" customWidth="true" hidden="false" outlineLevel="0" max="15" min="15" style="0" width="9.64"/>
    <col collapsed="false" customWidth="true" hidden="false" outlineLevel="0" max="16" min="16" style="0" width="8.25"/>
    <col collapsed="false" customWidth="true" hidden="false" outlineLevel="0" max="18" min="17" style="0" width="7.14"/>
    <col collapsed="false" customWidth="true" hidden="false" outlineLevel="0" max="19" min="19" style="0" width="6.02"/>
    <col collapsed="false" customWidth="true" hidden="false" outlineLevel="0" max="20" min="20" style="0" width="7.14"/>
    <col collapsed="false" customWidth="true" hidden="false" outlineLevel="0" max="22" min="21" style="0" width="4.91"/>
    <col collapsed="false" customWidth="true" hidden="false" outlineLevel="0" max="24" min="24" style="0" width="9.92"/>
    <col collapsed="false" customWidth="true" hidden="false" outlineLevel="0" max="26" min="26" style="0" width="13.4"/>
    <col collapsed="false" customWidth="true" hidden="false" outlineLevel="0" max="27" min="27" style="0" width="6.02"/>
    <col collapsed="false" customWidth="true" hidden="false" outlineLevel="0" max="29" min="29" style="0" width="22.3"/>
    <col collapsed="false" customWidth="true" hidden="false" outlineLevel="0" max="30" min="30" style="0" width="11.73"/>
    <col collapsed="false" customWidth="true" hidden="false" outlineLevel="0" max="31" min="31" style="0" width="9.92"/>
    <col collapsed="false" customWidth="true" hidden="false" outlineLevel="0" max="32" min="32" style="0" width="14.51"/>
    <col collapsed="false" customWidth="true" hidden="false" outlineLevel="0" max="33" min="33" style="0" width="17.99"/>
    <col collapsed="false" customWidth="true" hidden="false" outlineLevel="0" max="34" min="34" style="0" width="7.42"/>
    <col collapsed="false" customWidth="true" hidden="false" outlineLevel="0" max="35" min="35" style="0" width="15.2"/>
    <col collapsed="false" customWidth="true" hidden="false" outlineLevel="0" max="38" min="38" style="0" width="8.25"/>
    <col collapsed="false" customWidth="true" hidden="false" outlineLevel="0" max="39" min="39" style="0" width="9.78"/>
  </cols>
  <sheetData>
    <row r="1" customFormat="false" ht="13.8" hidden="false" customHeight="false" outlineLevel="0" collapsed="false">
      <c r="A1" s="25" t="n">
        <v>2021</v>
      </c>
      <c r="B1" s="25"/>
      <c r="C1" s="26" t="s">
        <v>30</v>
      </c>
      <c r="D1" s="26"/>
      <c r="E1" s="26"/>
      <c r="F1" s="26" t="s">
        <v>31</v>
      </c>
      <c r="G1" s="26"/>
      <c r="H1" s="26"/>
      <c r="I1" s="26"/>
      <c r="J1" s="26"/>
      <c r="K1" s="26"/>
      <c r="L1" s="26"/>
      <c r="M1" s="26"/>
      <c r="N1" s="26"/>
      <c r="O1" s="26"/>
      <c r="P1" s="25"/>
      <c r="Q1" s="25"/>
      <c r="R1" s="25"/>
      <c r="S1" s="25"/>
      <c r="T1" s="25"/>
      <c r="U1" s="25"/>
      <c r="V1" s="25"/>
      <c r="W1" s="25"/>
      <c r="X1" s="25" t="s">
        <v>32</v>
      </c>
      <c r="Y1" s="25"/>
      <c r="Z1" s="25"/>
      <c r="AA1" s="27"/>
      <c r="AB1" s="27"/>
      <c r="AC1" s="27"/>
      <c r="AD1" s="27"/>
      <c r="AE1" s="27"/>
      <c r="AF1" s="27"/>
      <c r="AG1" s="25"/>
      <c r="AH1" s="25"/>
      <c r="AI1" s="25"/>
      <c r="AJ1" s="25"/>
      <c r="AK1" s="25"/>
      <c r="AL1" s="25"/>
      <c r="AM1" s="25"/>
    </row>
    <row r="2" customFormat="false" ht="13.8" hidden="false" customHeight="false" outlineLevel="0" collapsed="false">
      <c r="A2" s="25" t="s">
        <v>33</v>
      </c>
      <c r="B2" s="25"/>
      <c r="C2" s="25"/>
      <c r="D2" s="25"/>
      <c r="E2" s="25"/>
      <c r="F2" s="26" t="s">
        <v>34</v>
      </c>
      <c r="G2" s="26"/>
      <c r="H2" s="28"/>
      <c r="I2" s="28"/>
      <c r="J2" s="26"/>
      <c r="K2" s="26" t="s">
        <v>35</v>
      </c>
      <c r="L2" s="26"/>
      <c r="M2" s="26"/>
      <c r="N2" s="26"/>
      <c r="O2" s="25"/>
      <c r="P2" s="25" t="s">
        <v>36</v>
      </c>
      <c r="Q2" s="25"/>
      <c r="R2" s="25"/>
      <c r="S2" s="25"/>
      <c r="T2" s="25"/>
      <c r="U2" s="25"/>
      <c r="V2" s="25"/>
      <c r="W2" s="25"/>
      <c r="X2" s="25"/>
      <c r="Y2" s="25"/>
      <c r="Z2" s="25" t="s">
        <v>37</v>
      </c>
      <c r="AA2" s="25"/>
      <c r="AB2" s="25"/>
      <c r="AC2" s="25" t="s">
        <v>38</v>
      </c>
      <c r="AD2" s="25"/>
      <c r="AE2" s="29"/>
      <c r="AF2" s="25"/>
      <c r="AG2" s="25"/>
      <c r="AH2" s="25"/>
      <c r="AI2" s="25"/>
      <c r="AJ2" s="25"/>
      <c r="AK2" s="25"/>
      <c r="AL2" s="25"/>
      <c r="AM2" s="25"/>
    </row>
    <row r="3" customFormat="false" ht="13.8" hidden="false" customHeight="false" outlineLevel="0" collapsed="false">
      <c r="A3" s="25"/>
      <c r="B3" s="25"/>
      <c r="C3" s="25" t="s">
        <v>39</v>
      </c>
      <c r="D3" s="25" t="s">
        <v>40</v>
      </c>
      <c r="E3" s="25" t="s">
        <v>41</v>
      </c>
      <c r="F3" s="25" t="s">
        <v>42</v>
      </c>
      <c r="G3" s="25" t="s">
        <v>43</v>
      </c>
      <c r="H3" s="25" t="s">
        <v>44</v>
      </c>
      <c r="I3" s="25" t="s">
        <v>45</v>
      </c>
      <c r="J3" s="25" t="s">
        <v>46</v>
      </c>
      <c r="K3" s="25" t="s">
        <v>47</v>
      </c>
      <c r="L3" s="25" t="s">
        <v>48</v>
      </c>
      <c r="M3" s="25" t="s">
        <v>49</v>
      </c>
      <c r="N3" s="25" t="s">
        <v>50</v>
      </c>
      <c r="O3" s="25" t="s">
        <v>51</v>
      </c>
      <c r="P3" s="25" t="n">
        <v>1</v>
      </c>
      <c r="Q3" s="25" t="n">
        <v>2</v>
      </c>
      <c r="R3" s="25" t="n">
        <v>3</v>
      </c>
      <c r="S3" s="25" t="n">
        <v>4</v>
      </c>
      <c r="T3" s="25" t="n">
        <v>5</v>
      </c>
      <c r="U3" s="25" t="n">
        <v>6</v>
      </c>
      <c r="V3" s="25"/>
      <c r="W3" s="25"/>
      <c r="X3" s="25"/>
      <c r="Y3" s="25"/>
      <c r="Z3" s="25"/>
      <c r="AA3" s="25"/>
      <c r="AB3" s="25"/>
      <c r="AC3" s="25" t="s">
        <v>52</v>
      </c>
      <c r="AD3" s="25" t="s">
        <v>53</v>
      </c>
      <c r="AE3" s="25" t="s">
        <v>54</v>
      </c>
      <c r="AF3" s="25" t="s">
        <v>55</v>
      </c>
      <c r="AG3" s="25" t="s">
        <v>56</v>
      </c>
      <c r="AH3" s="25" t="s">
        <v>57</v>
      </c>
      <c r="AI3" s="25" t="s">
        <v>58</v>
      </c>
      <c r="AJ3" s="25"/>
      <c r="AK3" s="25"/>
      <c r="AL3" s="25" t="s">
        <v>20</v>
      </c>
      <c r="AM3" s="25" t="s">
        <v>0</v>
      </c>
    </row>
    <row r="4" customFormat="false" ht="13.8" hidden="false" customHeight="false" outlineLevel="0" collapsed="false">
      <c r="A4" s="30" t="n">
        <v>43466</v>
      </c>
      <c r="B4" s="25"/>
      <c r="C4" s="25" t="n">
        <v>1145</v>
      </c>
      <c r="D4" s="25" t="n">
        <v>5874</v>
      </c>
      <c r="E4" s="25" t="n">
        <v>4887</v>
      </c>
      <c r="F4" s="25" t="n">
        <v>34</v>
      </c>
      <c r="G4" s="25" t="n">
        <v>63</v>
      </c>
      <c r="H4" s="25" t="n">
        <v>688</v>
      </c>
      <c r="I4" s="25"/>
      <c r="J4" s="25" t="n">
        <v>33</v>
      </c>
      <c r="K4" s="25" t="n">
        <v>300</v>
      </c>
      <c r="L4" s="25" t="n">
        <v>250</v>
      </c>
      <c r="M4" s="25" t="n">
        <v>57</v>
      </c>
      <c r="N4" s="25" t="n">
        <v>172</v>
      </c>
      <c r="O4" s="25" t="n">
        <v>22</v>
      </c>
      <c r="P4" s="25" t="n">
        <v>43</v>
      </c>
      <c r="Q4" s="25" t="n">
        <v>6</v>
      </c>
      <c r="R4" s="25" t="n">
        <v>60</v>
      </c>
      <c r="S4" s="25" t="n">
        <v>4</v>
      </c>
      <c r="T4" s="25" t="n">
        <v>113</v>
      </c>
      <c r="U4" s="25"/>
      <c r="V4" s="25"/>
      <c r="W4" s="25"/>
      <c r="X4" s="25" t="n">
        <f aca="false">SUM(C4:W4) + SUM(Z4:AK4 )</f>
        <v>14970</v>
      </c>
      <c r="Y4" s="31"/>
      <c r="Z4" s="25"/>
      <c r="AA4" s="25"/>
      <c r="AB4" s="25"/>
      <c r="AC4" s="25" t="n">
        <v>1033</v>
      </c>
      <c r="AD4" s="25" t="n">
        <v>10</v>
      </c>
      <c r="AE4" s="25" t="n">
        <v>28</v>
      </c>
      <c r="AF4" s="25" t="n">
        <v>43</v>
      </c>
      <c r="AG4" s="25" t="n">
        <v>38</v>
      </c>
      <c r="AH4" s="25" t="n">
        <v>35</v>
      </c>
      <c r="AI4" s="25" t="n">
        <v>32</v>
      </c>
      <c r="AJ4" s="25"/>
      <c r="AK4" s="25"/>
      <c r="AL4" s="30" t="n">
        <v>43466</v>
      </c>
      <c r="AM4" s="25" t="n">
        <v>35</v>
      </c>
    </row>
    <row r="5" customFormat="false" ht="13.8" hidden="false" customHeight="false" outlineLevel="0" collapsed="false">
      <c r="A5" s="30" t="n">
        <v>43467</v>
      </c>
      <c r="B5" s="25"/>
      <c r="C5" s="25" t="n">
        <v>1402</v>
      </c>
      <c r="D5" s="25" t="n">
        <v>4960</v>
      </c>
      <c r="E5" s="25" t="n">
        <v>2519</v>
      </c>
      <c r="F5" s="25" t="n">
        <v>86</v>
      </c>
      <c r="G5" s="25" t="n">
        <v>9</v>
      </c>
      <c r="H5" s="25" t="n">
        <v>2118</v>
      </c>
      <c r="I5" s="25"/>
      <c r="J5" s="25" t="n">
        <v>10</v>
      </c>
      <c r="K5" s="25" t="n">
        <v>182</v>
      </c>
      <c r="L5" s="25" t="n">
        <v>206</v>
      </c>
      <c r="M5" s="25" t="n">
        <v>65</v>
      </c>
      <c r="N5" s="25" t="n">
        <v>206</v>
      </c>
      <c r="O5" s="25" t="n">
        <v>41</v>
      </c>
      <c r="P5" s="25" t="n">
        <v>2</v>
      </c>
      <c r="Q5" s="25" t="n">
        <v>0</v>
      </c>
      <c r="R5" s="25" t="n">
        <v>184</v>
      </c>
      <c r="S5" s="25" t="n">
        <v>1</v>
      </c>
      <c r="T5" s="25" t="n">
        <v>42</v>
      </c>
      <c r="U5" s="25"/>
      <c r="V5" s="25"/>
      <c r="W5" s="25"/>
      <c r="X5" s="25" t="n">
        <f aca="false">SUM(C5:W5) + SUM(Z5:AK5 )</f>
        <v>14362</v>
      </c>
      <c r="Y5" s="31"/>
      <c r="Z5" s="25"/>
      <c r="AA5" s="25"/>
      <c r="AB5" s="25"/>
      <c r="AC5" s="25" t="n">
        <v>1165</v>
      </c>
      <c r="AD5" s="25" t="n">
        <v>54</v>
      </c>
      <c r="AE5" s="25" t="n">
        <v>49</v>
      </c>
      <c r="AF5" s="25" t="n">
        <v>47</v>
      </c>
      <c r="AG5" s="25" t="n">
        <v>699</v>
      </c>
      <c r="AH5" s="25" t="n">
        <v>167</v>
      </c>
      <c r="AI5" s="25" t="n">
        <v>148</v>
      </c>
      <c r="AJ5" s="25"/>
      <c r="AK5" s="25"/>
      <c r="AL5" s="30" t="n">
        <v>43467</v>
      </c>
      <c r="AM5" s="25" t="n">
        <v>167</v>
      </c>
    </row>
    <row r="6" customFormat="false" ht="13.8" hidden="false" customHeight="false" outlineLevel="0" collapsed="false">
      <c r="A6" s="30" t="n">
        <v>43468</v>
      </c>
      <c r="B6" s="25"/>
      <c r="C6" s="25" t="n">
        <v>1038</v>
      </c>
      <c r="D6" s="25" t="n">
        <v>3478</v>
      </c>
      <c r="E6" s="25" t="n">
        <v>7693</v>
      </c>
      <c r="F6" s="25" t="n">
        <v>78</v>
      </c>
      <c r="G6" s="25" t="n">
        <v>80</v>
      </c>
      <c r="H6" s="25" t="n">
        <v>1307</v>
      </c>
      <c r="I6" s="25"/>
      <c r="J6" s="25" t="n">
        <v>33</v>
      </c>
      <c r="K6" s="25" t="n">
        <v>168</v>
      </c>
      <c r="L6" s="25" t="n">
        <v>319</v>
      </c>
      <c r="M6" s="25" t="n">
        <v>94</v>
      </c>
      <c r="N6" s="25" t="n">
        <v>461</v>
      </c>
      <c r="O6" s="25" t="n">
        <v>14</v>
      </c>
      <c r="P6" s="25" t="n">
        <v>21</v>
      </c>
      <c r="Q6" s="25" t="n">
        <v>4</v>
      </c>
      <c r="R6" s="25" t="n">
        <v>29</v>
      </c>
      <c r="S6" s="25" t="n">
        <v>0</v>
      </c>
      <c r="T6" s="25" t="n">
        <v>17</v>
      </c>
      <c r="U6" s="25"/>
      <c r="V6" s="25"/>
      <c r="W6" s="25"/>
      <c r="X6" s="25" t="n">
        <f aca="false">SUM(C6:W6) + SUM(Z6:AK6 )</f>
        <v>15344</v>
      </c>
      <c r="Y6" s="31"/>
      <c r="Z6" s="25"/>
      <c r="AA6" s="25"/>
      <c r="AB6" s="25"/>
      <c r="AC6" s="25" t="n">
        <v>120</v>
      </c>
      <c r="AD6" s="25" t="n">
        <v>118</v>
      </c>
      <c r="AE6" s="25" t="n">
        <v>53</v>
      </c>
      <c r="AF6" s="25" t="n">
        <v>65</v>
      </c>
      <c r="AG6" s="25" t="n">
        <v>89</v>
      </c>
      <c r="AH6" s="25" t="n">
        <v>62</v>
      </c>
      <c r="AI6" s="25" t="n">
        <v>3</v>
      </c>
      <c r="AJ6" s="25"/>
      <c r="AK6" s="25"/>
      <c r="AL6" s="30" t="n">
        <v>43468</v>
      </c>
      <c r="AM6" s="25" t="n">
        <v>62</v>
      </c>
    </row>
    <row r="7" customFormat="false" ht="13.8" hidden="false" customHeight="false" outlineLevel="0" collapsed="false">
      <c r="A7" s="30" t="n">
        <v>43469</v>
      </c>
      <c r="B7" s="25"/>
      <c r="C7" s="25" t="n">
        <v>2735</v>
      </c>
      <c r="D7" s="25" t="n">
        <v>4968</v>
      </c>
      <c r="E7" s="25" t="n">
        <v>6574</v>
      </c>
      <c r="F7" s="25" t="n">
        <v>23</v>
      </c>
      <c r="G7" s="25" t="n">
        <v>94</v>
      </c>
      <c r="H7" s="25" t="n">
        <v>1424</v>
      </c>
      <c r="I7" s="25"/>
      <c r="J7" s="25" t="n">
        <v>43</v>
      </c>
      <c r="K7" s="25" t="n">
        <v>128</v>
      </c>
      <c r="L7" s="25" t="n">
        <v>621</v>
      </c>
      <c r="M7" s="25" t="n">
        <v>216</v>
      </c>
      <c r="N7" s="25" t="n">
        <v>420</v>
      </c>
      <c r="O7" s="25" t="n">
        <v>14</v>
      </c>
      <c r="P7" s="25" t="n">
        <v>0</v>
      </c>
      <c r="Q7" s="25" t="n">
        <v>51</v>
      </c>
      <c r="R7" s="25" t="n">
        <v>70</v>
      </c>
      <c r="S7" s="25" t="n">
        <v>0</v>
      </c>
      <c r="T7" s="25" t="n">
        <v>24</v>
      </c>
      <c r="U7" s="25"/>
      <c r="V7" s="25"/>
      <c r="W7" s="25"/>
      <c r="X7" s="25" t="n">
        <f aca="false">SUM(C7:W7) + SUM(Z7:AK7 )</f>
        <v>19798</v>
      </c>
      <c r="Y7" s="31"/>
      <c r="Z7" s="25"/>
      <c r="AA7" s="25"/>
      <c r="AB7" s="25"/>
      <c r="AC7" s="25" t="n">
        <v>1906</v>
      </c>
      <c r="AD7" s="25" t="n">
        <v>96</v>
      </c>
      <c r="AE7" s="25" t="n">
        <v>53</v>
      </c>
      <c r="AF7" s="25" t="n">
        <v>42</v>
      </c>
      <c r="AG7" s="25" t="n">
        <v>172</v>
      </c>
      <c r="AH7" s="25" t="n">
        <v>102</v>
      </c>
      <c r="AI7" s="25" t="n">
        <v>22</v>
      </c>
      <c r="AJ7" s="25"/>
      <c r="AK7" s="25"/>
      <c r="AL7" s="30" t="n">
        <v>43469</v>
      </c>
      <c r="AM7" s="25" t="n">
        <v>102</v>
      </c>
    </row>
    <row r="8" customFormat="false" ht="13.8" hidden="false" customHeight="false" outlineLevel="0" collapsed="false">
      <c r="A8" s="30" t="n">
        <v>43470</v>
      </c>
      <c r="B8" s="25"/>
      <c r="C8" s="25" t="n">
        <v>1967</v>
      </c>
      <c r="D8" s="25" t="n">
        <v>3214</v>
      </c>
      <c r="E8" s="25" t="n">
        <v>5156</v>
      </c>
      <c r="F8" s="25" t="n">
        <v>53</v>
      </c>
      <c r="G8" s="25" t="n">
        <v>18</v>
      </c>
      <c r="H8" s="25" t="n">
        <v>779</v>
      </c>
      <c r="I8" s="25"/>
      <c r="J8" s="25" t="n">
        <v>42</v>
      </c>
      <c r="K8" s="25" t="n">
        <v>63</v>
      </c>
      <c r="L8" s="25" t="n">
        <v>602</v>
      </c>
      <c r="M8" s="25" t="n">
        <v>121</v>
      </c>
      <c r="N8" s="25" t="n">
        <v>902</v>
      </c>
      <c r="O8" s="25" t="n">
        <v>60</v>
      </c>
      <c r="P8" s="25" t="n">
        <v>0</v>
      </c>
      <c r="Q8" s="25" t="n">
        <v>14</v>
      </c>
      <c r="R8" s="25" t="n">
        <v>188</v>
      </c>
      <c r="S8" s="25" t="n">
        <v>0</v>
      </c>
      <c r="T8" s="25" t="n">
        <v>59</v>
      </c>
      <c r="U8" s="25"/>
      <c r="V8" s="25"/>
      <c r="W8" s="25"/>
      <c r="X8" s="25" t="n">
        <f aca="false">SUM(C8:W8) + SUM(Z8:AK8 )</f>
        <v>14751</v>
      </c>
      <c r="Y8" s="25"/>
      <c r="Z8" s="25"/>
      <c r="AA8" s="25"/>
      <c r="AB8" s="25"/>
      <c r="AC8" s="25" t="n">
        <v>1244</v>
      </c>
      <c r="AD8" s="25" t="n">
        <v>11</v>
      </c>
      <c r="AE8" s="25" t="n">
        <v>57</v>
      </c>
      <c r="AF8" s="25" t="n">
        <v>21</v>
      </c>
      <c r="AG8" s="25" t="n">
        <v>146</v>
      </c>
      <c r="AH8" s="25" t="n">
        <v>10</v>
      </c>
      <c r="AI8" s="25" t="n">
        <v>24</v>
      </c>
      <c r="AJ8" s="25"/>
      <c r="AK8" s="25"/>
      <c r="AL8" s="30" t="n">
        <v>43470</v>
      </c>
      <c r="AM8" s="25" t="n">
        <v>10</v>
      </c>
    </row>
    <row r="9" customFormat="false" ht="13.8" hidden="false" customHeight="false" outlineLevel="0" collapsed="false">
      <c r="A9" s="30" t="n">
        <v>43471</v>
      </c>
      <c r="B9" s="25"/>
      <c r="C9" s="25" t="n">
        <v>1415</v>
      </c>
      <c r="D9" s="25" t="n">
        <v>2667</v>
      </c>
      <c r="E9" s="25" t="n">
        <v>7849</v>
      </c>
      <c r="F9" s="25" t="n">
        <v>1016</v>
      </c>
      <c r="G9" s="25" t="n">
        <v>6</v>
      </c>
      <c r="H9" s="25" t="n">
        <v>1759</v>
      </c>
      <c r="I9" s="25"/>
      <c r="J9" s="25" t="n">
        <v>64</v>
      </c>
      <c r="K9" s="25" t="n">
        <v>74</v>
      </c>
      <c r="L9" s="25" t="n">
        <v>636</v>
      </c>
      <c r="M9" s="25" t="n">
        <v>119</v>
      </c>
      <c r="N9" s="25" t="n">
        <v>155</v>
      </c>
      <c r="O9" s="25" t="n">
        <v>11</v>
      </c>
      <c r="P9" s="25" t="n">
        <v>10</v>
      </c>
      <c r="Q9" s="25" t="n">
        <v>29</v>
      </c>
      <c r="R9" s="25" t="n">
        <v>105</v>
      </c>
      <c r="S9" s="25" t="n">
        <v>0</v>
      </c>
      <c r="T9" s="25" t="n">
        <v>33</v>
      </c>
      <c r="U9" s="25"/>
      <c r="V9" s="25"/>
      <c r="W9" s="25"/>
      <c r="X9" s="25" t="n">
        <f aca="false">SUM(C9:W9) + SUM(Z9:AK9 )</f>
        <v>17080</v>
      </c>
      <c r="Y9" s="25"/>
      <c r="Z9" s="25"/>
      <c r="AA9" s="25"/>
      <c r="AB9" s="25"/>
      <c r="AC9" s="25" t="n">
        <v>897</v>
      </c>
      <c r="AD9" s="25" t="n">
        <v>35</v>
      </c>
      <c r="AE9" s="25" t="n">
        <v>103</v>
      </c>
      <c r="AF9" s="25" t="n">
        <v>42</v>
      </c>
      <c r="AG9" s="25" t="n">
        <v>38</v>
      </c>
      <c r="AH9" s="25" t="n">
        <v>11</v>
      </c>
      <c r="AI9" s="25" t="n">
        <v>6</v>
      </c>
      <c r="AJ9" s="25"/>
      <c r="AK9" s="25"/>
      <c r="AL9" s="30" t="n">
        <v>43471</v>
      </c>
      <c r="AM9" s="25" t="n">
        <v>11</v>
      </c>
    </row>
    <row r="10" customFormat="false" ht="13.8" hidden="false" customHeight="false" outlineLevel="0" collapsed="false">
      <c r="A10" s="30" t="n">
        <v>43472</v>
      </c>
      <c r="B10" s="25"/>
      <c r="C10" s="25" t="n">
        <v>969</v>
      </c>
      <c r="D10" s="25" t="n">
        <v>5526</v>
      </c>
      <c r="E10" s="25" t="n">
        <v>6179</v>
      </c>
      <c r="F10" s="25" t="n">
        <v>246</v>
      </c>
      <c r="G10" s="25" t="n">
        <v>24</v>
      </c>
      <c r="H10" s="25" t="n">
        <v>770</v>
      </c>
      <c r="I10" s="25"/>
      <c r="J10" s="25" t="n">
        <v>72</v>
      </c>
      <c r="K10" s="25" t="n">
        <v>139</v>
      </c>
      <c r="L10" s="25" t="n">
        <v>81</v>
      </c>
      <c r="M10" s="25" t="n">
        <v>139</v>
      </c>
      <c r="N10" s="25" t="n">
        <v>156</v>
      </c>
      <c r="O10" s="25" t="n">
        <v>0</v>
      </c>
      <c r="P10" s="25" t="n">
        <v>31</v>
      </c>
      <c r="Q10" s="25" t="n">
        <v>60</v>
      </c>
      <c r="R10" s="25" t="n">
        <v>89</v>
      </c>
      <c r="S10" s="25" t="n">
        <v>0</v>
      </c>
      <c r="T10" s="25" t="n">
        <v>38</v>
      </c>
      <c r="U10" s="25"/>
      <c r="V10" s="25"/>
      <c r="W10" s="25"/>
      <c r="X10" s="25" t="n">
        <f aca="false">SUM(C10:W10) + SUM(Z10:AK10 )</f>
        <v>18495</v>
      </c>
      <c r="Y10" s="25"/>
      <c r="Z10" s="25"/>
      <c r="AA10" s="25"/>
      <c r="AB10" s="25"/>
      <c r="AC10" s="25" t="n">
        <v>3616</v>
      </c>
      <c r="AD10" s="25" t="n">
        <v>5</v>
      </c>
      <c r="AE10" s="25" t="n">
        <v>51</v>
      </c>
      <c r="AF10" s="25" t="n">
        <v>22</v>
      </c>
      <c r="AG10" s="25" t="n">
        <v>137</v>
      </c>
      <c r="AH10" s="25" t="n">
        <v>35</v>
      </c>
      <c r="AI10" s="25" t="n">
        <v>110</v>
      </c>
      <c r="AJ10" s="25"/>
      <c r="AK10" s="25"/>
      <c r="AL10" s="30" t="n">
        <v>43472</v>
      </c>
      <c r="AM10" s="25" t="n">
        <v>35</v>
      </c>
    </row>
    <row r="11" customFormat="false" ht="13.8" hidden="false" customHeight="false" outlineLevel="0" collapsed="false">
      <c r="A11" s="30" t="n">
        <v>43473</v>
      </c>
      <c r="B11" s="25"/>
      <c r="C11" s="25" t="n">
        <v>2204</v>
      </c>
      <c r="D11" s="25" t="n">
        <v>5460</v>
      </c>
      <c r="E11" s="25" t="n">
        <v>5596</v>
      </c>
      <c r="F11" s="25" t="n">
        <v>40</v>
      </c>
      <c r="G11" s="25" t="n">
        <v>26</v>
      </c>
      <c r="H11" s="25" t="n">
        <v>1176</v>
      </c>
      <c r="I11" s="25"/>
      <c r="J11" s="25" t="n">
        <v>96</v>
      </c>
      <c r="K11" s="25" t="n">
        <v>99</v>
      </c>
      <c r="L11" s="25" t="n">
        <v>87</v>
      </c>
      <c r="M11" s="25" t="n">
        <v>85</v>
      </c>
      <c r="N11" s="25" t="n">
        <v>559</v>
      </c>
      <c r="O11" s="25" t="n">
        <v>78</v>
      </c>
      <c r="P11" s="25" t="n">
        <v>1</v>
      </c>
      <c r="Q11" s="25" t="n">
        <v>31</v>
      </c>
      <c r="R11" s="25" t="n">
        <v>142</v>
      </c>
      <c r="S11" s="25" t="n">
        <v>0</v>
      </c>
      <c r="T11" s="25" t="n">
        <v>12</v>
      </c>
      <c r="U11" s="25"/>
      <c r="V11" s="25"/>
      <c r="W11" s="25"/>
      <c r="X11" s="25" t="n">
        <f aca="false">SUM(C11:W11) + SUM(Z11:AK11 )</f>
        <v>17391</v>
      </c>
      <c r="Y11" s="25"/>
      <c r="Z11" s="25"/>
      <c r="AA11" s="25"/>
      <c r="AB11" s="25"/>
      <c r="AC11" s="25" t="n">
        <v>911</v>
      </c>
      <c r="AD11" s="25" t="n">
        <v>67</v>
      </c>
      <c r="AE11" s="25" t="n">
        <v>42</v>
      </c>
      <c r="AF11" s="25" t="n">
        <v>37</v>
      </c>
      <c r="AG11" s="25" t="n">
        <v>369</v>
      </c>
      <c r="AH11" s="25" t="n">
        <v>39</v>
      </c>
      <c r="AI11" s="25" t="n">
        <v>234</v>
      </c>
      <c r="AJ11" s="25"/>
      <c r="AK11" s="25"/>
      <c r="AL11" s="30" t="n">
        <v>43473</v>
      </c>
      <c r="AM11" s="25" t="n">
        <v>39</v>
      </c>
    </row>
    <row r="12" customFormat="false" ht="13.8" hidden="false" customHeight="false" outlineLevel="0" collapsed="false">
      <c r="A12" s="30" t="n">
        <v>43474</v>
      </c>
      <c r="B12" s="25"/>
      <c r="C12" s="25" t="n">
        <v>998</v>
      </c>
      <c r="D12" s="25" t="n">
        <v>3421</v>
      </c>
      <c r="E12" s="25" t="n">
        <v>5745</v>
      </c>
      <c r="F12" s="25" t="n">
        <v>436</v>
      </c>
      <c r="G12" s="25" t="n">
        <v>28</v>
      </c>
      <c r="H12" s="25" t="n">
        <v>2170</v>
      </c>
      <c r="I12" s="25"/>
      <c r="J12" s="25" t="n">
        <v>62</v>
      </c>
      <c r="K12" s="25" t="n">
        <v>207</v>
      </c>
      <c r="L12" s="25" t="n">
        <v>1311</v>
      </c>
      <c r="M12" s="25" t="n">
        <v>49</v>
      </c>
      <c r="N12" s="25" t="n">
        <v>174</v>
      </c>
      <c r="O12" s="25" t="n">
        <v>0</v>
      </c>
      <c r="P12" s="25" t="n">
        <v>0</v>
      </c>
      <c r="Q12" s="25" t="n">
        <v>0</v>
      </c>
      <c r="R12" s="25" t="n">
        <v>18</v>
      </c>
      <c r="S12" s="25" t="n">
        <v>0</v>
      </c>
      <c r="T12" s="25" t="n">
        <v>12</v>
      </c>
      <c r="U12" s="25"/>
      <c r="V12" s="25"/>
      <c r="W12" s="25"/>
      <c r="X12" s="25" t="n">
        <f aca="false">SUM(C12:W12) + SUM(Z12:AK12 )</f>
        <v>15157</v>
      </c>
      <c r="Y12" s="25"/>
      <c r="Z12" s="25"/>
      <c r="AA12" s="25"/>
      <c r="AB12" s="25"/>
      <c r="AC12" s="25" t="n">
        <v>96</v>
      </c>
      <c r="AD12" s="25" t="n">
        <v>101</v>
      </c>
      <c r="AE12" s="25" t="n">
        <v>34</v>
      </c>
      <c r="AF12" s="25" t="n">
        <v>48</v>
      </c>
      <c r="AG12" s="25" t="n">
        <v>124</v>
      </c>
      <c r="AH12" s="25" t="n">
        <v>52</v>
      </c>
      <c r="AI12" s="25" t="n">
        <v>71</v>
      </c>
      <c r="AJ12" s="25"/>
      <c r="AK12" s="25"/>
      <c r="AL12" s="30" t="n">
        <v>43474</v>
      </c>
      <c r="AM12" s="25" t="n">
        <v>52</v>
      </c>
    </row>
    <row r="13" customFormat="false" ht="13.8" hidden="false" customHeight="false" outlineLevel="0" collapsed="false">
      <c r="A13" s="30" t="n">
        <v>43475</v>
      </c>
      <c r="B13" s="25"/>
      <c r="C13" s="25" t="n">
        <v>838</v>
      </c>
      <c r="D13" s="25" t="n">
        <v>5157</v>
      </c>
      <c r="E13" s="25" t="n">
        <v>4078</v>
      </c>
      <c r="F13" s="25" t="n">
        <v>22</v>
      </c>
      <c r="G13" s="25" t="n">
        <v>34</v>
      </c>
      <c r="H13" s="25" t="n">
        <v>1325</v>
      </c>
      <c r="I13" s="25"/>
      <c r="J13" s="25" t="n">
        <v>57</v>
      </c>
      <c r="K13" s="25" t="n">
        <v>272</v>
      </c>
      <c r="L13" s="25" t="n">
        <v>200</v>
      </c>
      <c r="M13" s="25" t="n">
        <v>15</v>
      </c>
      <c r="N13" s="25" t="n">
        <v>60</v>
      </c>
      <c r="O13" s="25" t="n">
        <v>0</v>
      </c>
      <c r="P13" s="25" t="n">
        <v>0</v>
      </c>
      <c r="Q13" s="25" t="n">
        <v>2</v>
      </c>
      <c r="R13" s="25" t="n">
        <v>7</v>
      </c>
      <c r="S13" s="25" t="n">
        <v>0</v>
      </c>
      <c r="T13" s="25" t="n">
        <v>31</v>
      </c>
      <c r="U13" s="25"/>
      <c r="V13" s="25"/>
      <c r="W13" s="25"/>
      <c r="X13" s="25" t="n">
        <f aca="false">SUM(C13:W13) + SUM(Z13:AK13 )</f>
        <v>13726</v>
      </c>
      <c r="Y13" s="25"/>
      <c r="Z13" s="25"/>
      <c r="AA13" s="25"/>
      <c r="AB13" s="25"/>
      <c r="AC13" s="25" t="n">
        <v>1124</v>
      </c>
      <c r="AD13" s="25" t="n">
        <v>126</v>
      </c>
      <c r="AE13" s="25" t="n">
        <v>58</v>
      </c>
      <c r="AF13" s="25" t="n">
        <v>49</v>
      </c>
      <c r="AG13" s="25" t="n">
        <v>161</v>
      </c>
      <c r="AH13" s="25" t="n">
        <v>12</v>
      </c>
      <c r="AI13" s="25" t="n">
        <v>98</v>
      </c>
      <c r="AJ13" s="25"/>
      <c r="AK13" s="25"/>
      <c r="AL13" s="30" t="n">
        <v>43475</v>
      </c>
      <c r="AM13" s="25" t="n">
        <v>12</v>
      </c>
    </row>
    <row r="14" customFormat="false" ht="13.8" hidden="false" customHeight="false" outlineLevel="0" collapsed="false">
      <c r="A14" s="30" t="n">
        <v>43476</v>
      </c>
      <c r="B14" s="25"/>
      <c r="C14" s="25" t="n">
        <v>1035</v>
      </c>
      <c r="D14" s="25" t="n">
        <v>5526</v>
      </c>
      <c r="E14" s="25" t="n">
        <v>6882</v>
      </c>
      <c r="F14" s="25" t="n">
        <v>396</v>
      </c>
      <c r="G14" s="25" t="n">
        <v>98</v>
      </c>
      <c r="H14" s="25" t="n">
        <v>1130</v>
      </c>
      <c r="I14" s="25"/>
      <c r="J14" s="25" t="n">
        <v>32</v>
      </c>
      <c r="K14" s="25" t="n">
        <v>227</v>
      </c>
      <c r="L14" s="25" t="n">
        <v>177</v>
      </c>
      <c r="M14" s="25" t="n">
        <v>49</v>
      </c>
      <c r="N14" s="25" t="n">
        <v>201</v>
      </c>
      <c r="O14" s="25" t="n">
        <v>20</v>
      </c>
      <c r="P14" s="25" t="n">
        <v>21</v>
      </c>
      <c r="Q14" s="25" t="n">
        <v>4</v>
      </c>
      <c r="R14" s="25" t="n">
        <v>18</v>
      </c>
      <c r="S14" s="25" t="n">
        <v>0</v>
      </c>
      <c r="T14" s="25" t="n">
        <v>25</v>
      </c>
      <c r="U14" s="25"/>
      <c r="V14" s="25"/>
      <c r="W14" s="25"/>
      <c r="X14" s="25" t="n">
        <f aca="false">SUM(C14:W14) + SUM(Z14:AK14 )</f>
        <v>17607</v>
      </c>
      <c r="Y14" s="25"/>
      <c r="Z14" s="25"/>
      <c r="AA14" s="25"/>
      <c r="AB14" s="25"/>
      <c r="AC14" s="25" t="n">
        <v>724</v>
      </c>
      <c r="AD14" s="25" t="n">
        <v>286</v>
      </c>
      <c r="AE14" s="25" t="n">
        <v>101</v>
      </c>
      <c r="AF14" s="25" t="n">
        <v>57</v>
      </c>
      <c r="AG14" s="25" t="n">
        <v>552</v>
      </c>
      <c r="AH14" s="25" t="n">
        <v>39</v>
      </c>
      <c r="AI14" s="25" t="n">
        <v>7</v>
      </c>
      <c r="AJ14" s="25"/>
      <c r="AK14" s="25"/>
      <c r="AL14" s="30" t="n">
        <v>43476</v>
      </c>
      <c r="AM14" s="25" t="n">
        <v>39</v>
      </c>
    </row>
    <row r="15" customFormat="false" ht="13.8" hidden="false" customHeight="false" outlineLevel="0" collapsed="false">
      <c r="A15" s="30" t="n">
        <v>43477</v>
      </c>
      <c r="B15" s="25"/>
      <c r="C15" s="25" t="n">
        <v>2831</v>
      </c>
      <c r="D15" s="25" t="n">
        <v>5677</v>
      </c>
      <c r="E15" s="25" t="n">
        <v>4403</v>
      </c>
      <c r="F15" s="25" t="n">
        <v>163</v>
      </c>
      <c r="G15" s="25" t="n">
        <v>92</v>
      </c>
      <c r="H15" s="25" t="n">
        <v>1237</v>
      </c>
      <c r="I15" s="25"/>
      <c r="J15" s="25" t="n">
        <v>34</v>
      </c>
      <c r="K15" s="25" t="n">
        <v>297</v>
      </c>
      <c r="L15" s="25" t="n">
        <v>188</v>
      </c>
      <c r="M15" s="25" t="n">
        <v>336</v>
      </c>
      <c r="N15" s="25" t="n">
        <v>443</v>
      </c>
      <c r="O15" s="25" t="n">
        <v>138</v>
      </c>
      <c r="P15" s="25" t="n">
        <v>13</v>
      </c>
      <c r="Q15" s="25" t="n">
        <v>48</v>
      </c>
      <c r="R15" s="25" t="n">
        <v>41</v>
      </c>
      <c r="S15" s="25" t="n">
        <v>75</v>
      </c>
      <c r="T15" s="25" t="n">
        <v>24</v>
      </c>
      <c r="U15" s="25"/>
      <c r="V15" s="25"/>
      <c r="W15" s="25"/>
      <c r="X15" s="25" t="n">
        <f aca="false">SUM(C15:W15) + SUM(Z15:AK15 )</f>
        <v>17448</v>
      </c>
      <c r="Y15" s="25"/>
      <c r="Z15" s="25"/>
      <c r="AA15" s="25"/>
      <c r="AB15" s="25"/>
      <c r="AC15" s="25" t="n">
        <v>1066</v>
      </c>
      <c r="AD15" s="25" t="n">
        <v>3</v>
      </c>
      <c r="AE15" s="25" t="n">
        <v>62</v>
      </c>
      <c r="AF15" s="25" t="n">
        <v>32</v>
      </c>
      <c r="AG15" s="25" t="n">
        <v>23</v>
      </c>
      <c r="AH15" s="25" t="n">
        <v>66</v>
      </c>
      <c r="AI15" s="25" t="n">
        <v>156</v>
      </c>
      <c r="AJ15" s="25"/>
      <c r="AK15" s="25"/>
      <c r="AL15" s="30" t="n">
        <v>43477</v>
      </c>
      <c r="AM15" s="25" t="n">
        <v>66</v>
      </c>
    </row>
    <row r="16" customFormat="false" ht="13.8" hidden="false" customHeight="false" outlineLevel="0" collapsed="false">
      <c r="A16" s="30" t="n">
        <v>43478</v>
      </c>
      <c r="B16" s="25"/>
      <c r="C16" s="25" t="n">
        <v>1604</v>
      </c>
      <c r="D16" s="25" t="n">
        <v>4484</v>
      </c>
      <c r="E16" s="25" t="n">
        <v>5608</v>
      </c>
      <c r="F16" s="25" t="n">
        <v>423</v>
      </c>
      <c r="G16" s="25" t="n">
        <v>44</v>
      </c>
      <c r="H16" s="25" t="n">
        <v>3099</v>
      </c>
      <c r="I16" s="25"/>
      <c r="J16" s="25" t="n">
        <v>53</v>
      </c>
      <c r="K16" s="25" t="n">
        <v>41</v>
      </c>
      <c r="L16" s="25" t="n">
        <v>121</v>
      </c>
      <c r="M16" s="25" t="n">
        <v>10</v>
      </c>
      <c r="N16" s="25" t="n">
        <v>515</v>
      </c>
      <c r="O16" s="25" t="n">
        <v>7</v>
      </c>
      <c r="P16" s="25" t="n">
        <v>17</v>
      </c>
      <c r="Q16" s="25" t="n">
        <v>0</v>
      </c>
      <c r="R16" s="25" t="n">
        <v>59</v>
      </c>
      <c r="S16" s="25" t="n">
        <v>92</v>
      </c>
      <c r="T16" s="25" t="n">
        <v>10</v>
      </c>
      <c r="U16" s="25"/>
      <c r="V16" s="25"/>
      <c r="W16" s="25"/>
      <c r="X16" s="25" t="n">
        <f aca="false">SUM(C16:W16) + SUM(Z16:AK16 )</f>
        <v>18279</v>
      </c>
      <c r="Y16" s="25"/>
      <c r="Z16" s="25"/>
      <c r="AA16" s="25"/>
      <c r="AB16" s="25"/>
      <c r="AC16" s="25" t="n">
        <v>1723</v>
      </c>
      <c r="AD16" s="25" t="n">
        <v>2</v>
      </c>
      <c r="AE16" s="25" t="n">
        <v>42</v>
      </c>
      <c r="AF16" s="25" t="n">
        <v>80</v>
      </c>
      <c r="AG16" s="25" t="n">
        <v>195</v>
      </c>
      <c r="AH16" s="25" t="n">
        <v>22</v>
      </c>
      <c r="AI16" s="25" t="n">
        <v>28</v>
      </c>
      <c r="AJ16" s="25"/>
      <c r="AK16" s="25"/>
      <c r="AL16" s="30" t="n">
        <v>43478</v>
      </c>
      <c r="AM16" s="25" t="n">
        <v>22</v>
      </c>
    </row>
    <row r="17" customFormat="false" ht="13.8" hidden="false" customHeight="false" outlineLevel="0" collapsed="false">
      <c r="A17" s="30" t="n">
        <v>43479</v>
      </c>
      <c r="B17" s="25"/>
      <c r="C17" s="25" t="n">
        <v>1171</v>
      </c>
      <c r="D17" s="25" t="n">
        <v>5089</v>
      </c>
      <c r="E17" s="25" t="n">
        <v>4628</v>
      </c>
      <c r="F17" s="25" t="n">
        <v>33</v>
      </c>
      <c r="G17" s="25" t="n">
        <v>26</v>
      </c>
      <c r="H17" s="25" t="n">
        <v>994</v>
      </c>
      <c r="I17" s="25"/>
      <c r="J17" s="25" t="n">
        <v>50</v>
      </c>
      <c r="K17" s="25" t="n">
        <v>111</v>
      </c>
      <c r="L17" s="25" t="n">
        <v>53</v>
      </c>
      <c r="M17" s="25" t="n">
        <v>55</v>
      </c>
      <c r="N17" s="25" t="n">
        <v>280</v>
      </c>
      <c r="O17" s="25" t="n">
        <v>0</v>
      </c>
      <c r="P17" s="25" t="n">
        <v>1</v>
      </c>
      <c r="Q17" s="25" t="n">
        <v>124</v>
      </c>
      <c r="R17" s="25" t="n">
        <v>20</v>
      </c>
      <c r="S17" s="25" t="n">
        <v>2</v>
      </c>
      <c r="T17" s="25" t="n">
        <v>20</v>
      </c>
      <c r="U17" s="25"/>
      <c r="V17" s="25"/>
      <c r="W17" s="25"/>
      <c r="X17" s="25" t="n">
        <f aca="false">SUM(C17:W17) + SUM(Z17:AK17 )</f>
        <v>13313</v>
      </c>
      <c r="Y17" s="25"/>
      <c r="Z17" s="25"/>
      <c r="AA17" s="25"/>
      <c r="AB17" s="25"/>
      <c r="AC17" s="25" t="n">
        <v>290</v>
      </c>
      <c r="AD17" s="25" t="n">
        <v>3</v>
      </c>
      <c r="AE17" s="25" t="n">
        <v>48</v>
      </c>
      <c r="AF17" s="25" t="n">
        <v>80</v>
      </c>
      <c r="AG17" s="25" t="n">
        <v>214</v>
      </c>
      <c r="AH17" s="25" t="n">
        <v>6</v>
      </c>
      <c r="AI17" s="25" t="n">
        <v>15</v>
      </c>
      <c r="AJ17" s="25"/>
      <c r="AK17" s="25"/>
      <c r="AL17" s="30" t="n">
        <v>43479</v>
      </c>
      <c r="AM17" s="25" t="n">
        <v>6</v>
      </c>
    </row>
    <row r="18" customFormat="false" ht="13.8" hidden="false" customHeight="false" outlineLevel="0" collapsed="false">
      <c r="A18" s="30" t="n">
        <v>43480</v>
      </c>
      <c r="B18" s="25"/>
      <c r="C18" s="25" t="n">
        <v>1351</v>
      </c>
      <c r="D18" s="25" t="n">
        <v>3286</v>
      </c>
      <c r="E18" s="25" t="n">
        <v>4855</v>
      </c>
      <c r="F18" s="25" t="n">
        <v>41</v>
      </c>
      <c r="G18" s="25" t="n">
        <v>18</v>
      </c>
      <c r="H18" s="25" t="n">
        <v>1115</v>
      </c>
      <c r="I18" s="25"/>
      <c r="J18" s="25" t="n">
        <v>45</v>
      </c>
      <c r="K18" s="25" t="n">
        <v>152</v>
      </c>
      <c r="L18" s="25" t="n">
        <v>496</v>
      </c>
      <c r="M18" s="25" t="n">
        <v>71</v>
      </c>
      <c r="N18" s="25" t="n">
        <v>253</v>
      </c>
      <c r="O18" s="25" t="n">
        <v>54</v>
      </c>
      <c r="P18" s="25" t="n">
        <v>1</v>
      </c>
      <c r="Q18" s="25" t="n">
        <v>17</v>
      </c>
      <c r="R18" s="25" t="n">
        <v>8</v>
      </c>
      <c r="S18" s="25" t="n">
        <v>53</v>
      </c>
      <c r="T18" s="25" t="n">
        <v>90</v>
      </c>
      <c r="U18" s="25"/>
      <c r="V18" s="25"/>
      <c r="W18" s="25"/>
      <c r="X18" s="25" t="n">
        <f aca="false">SUM(C18:W18) + SUM(Z18:AK18 )</f>
        <v>13914</v>
      </c>
      <c r="Y18" s="25"/>
      <c r="Z18" s="25"/>
      <c r="AA18" s="25"/>
      <c r="AB18" s="25"/>
      <c r="AC18" s="25" t="n">
        <v>1731</v>
      </c>
      <c r="AD18" s="25" t="n">
        <v>26</v>
      </c>
      <c r="AE18" s="25" t="n">
        <v>35</v>
      </c>
      <c r="AF18" s="25" t="n">
        <v>73</v>
      </c>
      <c r="AG18" s="25" t="n">
        <v>38</v>
      </c>
      <c r="AH18" s="25" t="n">
        <v>38</v>
      </c>
      <c r="AI18" s="25" t="n">
        <v>67</v>
      </c>
      <c r="AJ18" s="25"/>
      <c r="AK18" s="25"/>
      <c r="AL18" s="30" t="n">
        <v>43480</v>
      </c>
      <c r="AM18" s="25" t="n">
        <v>38</v>
      </c>
    </row>
    <row r="19" customFormat="false" ht="13.8" hidden="false" customHeight="false" outlineLevel="0" collapsed="false">
      <c r="A19" s="30" t="n">
        <v>43481</v>
      </c>
      <c r="B19" s="25"/>
      <c r="C19" s="25" t="n">
        <v>2181</v>
      </c>
      <c r="D19" s="25" t="n">
        <v>4055</v>
      </c>
      <c r="E19" s="25" t="n">
        <v>6031</v>
      </c>
      <c r="F19" s="25" t="n">
        <v>11</v>
      </c>
      <c r="G19" s="25" t="n">
        <v>28</v>
      </c>
      <c r="H19" s="25" t="n">
        <v>730</v>
      </c>
      <c r="I19" s="25"/>
      <c r="J19" s="25" t="n">
        <v>52</v>
      </c>
      <c r="K19" s="25" t="n">
        <v>183</v>
      </c>
      <c r="L19" s="25" t="n">
        <v>647</v>
      </c>
      <c r="M19" s="25" t="n">
        <v>18</v>
      </c>
      <c r="N19" s="25" t="n">
        <v>76</v>
      </c>
      <c r="O19" s="25" t="n">
        <v>111</v>
      </c>
      <c r="P19" s="25" t="n">
        <v>3</v>
      </c>
      <c r="Q19" s="25" t="n">
        <v>4</v>
      </c>
      <c r="R19" s="25" t="n">
        <v>8</v>
      </c>
      <c r="S19" s="25" t="n">
        <v>88</v>
      </c>
      <c r="T19" s="25" t="n">
        <v>28</v>
      </c>
      <c r="U19" s="25"/>
      <c r="V19" s="25"/>
      <c r="W19" s="25"/>
      <c r="X19" s="25" t="n">
        <f aca="false">SUM(C19:W19) + SUM(Z19:AK19 )</f>
        <v>15386</v>
      </c>
      <c r="Y19" s="25"/>
      <c r="Z19" s="25"/>
      <c r="AA19" s="25"/>
      <c r="AB19" s="25"/>
      <c r="AC19" s="25" t="n">
        <v>684</v>
      </c>
      <c r="AD19" s="25" t="n">
        <v>205</v>
      </c>
      <c r="AE19" s="25" t="n">
        <v>35</v>
      </c>
      <c r="AF19" s="25" t="n">
        <v>50</v>
      </c>
      <c r="AG19" s="25" t="n">
        <v>125</v>
      </c>
      <c r="AH19" s="25" t="n">
        <v>16</v>
      </c>
      <c r="AI19" s="25" t="n">
        <v>17</v>
      </c>
      <c r="AJ19" s="25"/>
      <c r="AK19" s="25"/>
      <c r="AL19" s="30" t="n">
        <v>43481</v>
      </c>
      <c r="AM19" s="25" t="n">
        <v>16</v>
      </c>
    </row>
    <row r="20" customFormat="false" ht="13.8" hidden="false" customHeight="false" outlineLevel="0" collapsed="false">
      <c r="A20" s="30" t="n">
        <v>43482</v>
      </c>
      <c r="B20" s="25"/>
      <c r="C20" s="25" t="n">
        <v>3390</v>
      </c>
      <c r="D20" s="25" t="n">
        <v>5817</v>
      </c>
      <c r="E20" s="25" t="n">
        <v>6721</v>
      </c>
      <c r="F20" s="25" t="n">
        <v>258</v>
      </c>
      <c r="G20" s="25" t="n">
        <v>27</v>
      </c>
      <c r="H20" s="25" t="n">
        <v>2422</v>
      </c>
      <c r="I20" s="25"/>
      <c r="J20" s="25" t="n">
        <v>51</v>
      </c>
      <c r="K20" s="25" t="n">
        <v>100</v>
      </c>
      <c r="L20" s="25" t="n">
        <v>211</v>
      </c>
      <c r="M20" s="25" t="n">
        <v>305</v>
      </c>
      <c r="N20" s="25" t="n">
        <v>411</v>
      </c>
      <c r="O20" s="25" t="n">
        <v>60</v>
      </c>
      <c r="P20" s="25" t="n">
        <v>0</v>
      </c>
      <c r="Q20" s="25" t="n">
        <v>3</v>
      </c>
      <c r="R20" s="25" t="n">
        <v>18</v>
      </c>
      <c r="S20" s="25" t="n">
        <v>5</v>
      </c>
      <c r="T20" s="25" t="n">
        <v>124</v>
      </c>
      <c r="U20" s="25"/>
      <c r="V20" s="25"/>
      <c r="W20" s="25"/>
      <c r="X20" s="25" t="n">
        <f aca="false">SUM(C20:W20) + SUM(Z20:AK20 )</f>
        <v>22154</v>
      </c>
      <c r="Y20" s="25"/>
      <c r="Z20" s="25"/>
      <c r="AA20" s="25"/>
      <c r="AB20" s="25"/>
      <c r="AC20" s="25" t="n">
        <v>1793</v>
      </c>
      <c r="AD20" s="25" t="n">
        <v>69</v>
      </c>
      <c r="AE20" s="25" t="n">
        <v>49</v>
      </c>
      <c r="AF20" s="25" t="n">
        <v>58</v>
      </c>
      <c r="AG20" s="25" t="n">
        <v>107</v>
      </c>
      <c r="AH20" s="25" t="n">
        <v>35</v>
      </c>
      <c r="AI20" s="25" t="n">
        <v>120</v>
      </c>
      <c r="AJ20" s="25"/>
      <c r="AK20" s="25"/>
      <c r="AL20" s="30" t="n">
        <v>43482</v>
      </c>
      <c r="AM20" s="25" t="n">
        <v>35</v>
      </c>
    </row>
    <row r="21" customFormat="false" ht="13.8" hidden="false" customHeight="false" outlineLevel="0" collapsed="false">
      <c r="A21" s="30" t="n">
        <v>43483</v>
      </c>
      <c r="B21" s="25"/>
      <c r="C21" s="25" t="n">
        <v>2148</v>
      </c>
      <c r="D21" s="25" t="n">
        <v>8010</v>
      </c>
      <c r="E21" s="25" t="n">
        <v>7130</v>
      </c>
      <c r="F21" s="25" t="n">
        <v>93</v>
      </c>
      <c r="G21" s="25" t="n">
        <v>70</v>
      </c>
      <c r="H21" s="25" t="n">
        <v>364</v>
      </c>
      <c r="I21" s="25"/>
      <c r="J21" s="25" t="n">
        <v>39</v>
      </c>
      <c r="K21" s="25" t="n">
        <v>54</v>
      </c>
      <c r="L21" s="25" t="n">
        <v>298</v>
      </c>
      <c r="M21" s="25" t="n">
        <v>153</v>
      </c>
      <c r="N21" s="25" t="n">
        <v>954</v>
      </c>
      <c r="O21" s="25" t="n">
        <v>0</v>
      </c>
      <c r="P21" s="25" t="n">
        <v>6</v>
      </c>
      <c r="Q21" s="25" t="n">
        <v>23</v>
      </c>
      <c r="R21" s="25" t="n">
        <v>21</v>
      </c>
      <c r="S21" s="25" t="n">
        <v>133</v>
      </c>
      <c r="T21" s="25" t="n">
        <v>51</v>
      </c>
      <c r="U21" s="25"/>
      <c r="V21" s="25"/>
      <c r="W21" s="25"/>
      <c r="X21" s="25" t="n">
        <f aca="false">SUM(C21:W21) + SUM(Z21:AK21 )</f>
        <v>21361</v>
      </c>
      <c r="Y21" s="25"/>
      <c r="Z21" s="25"/>
      <c r="AA21" s="25"/>
      <c r="AB21" s="25"/>
      <c r="AC21" s="25" t="n">
        <v>1194</v>
      </c>
      <c r="AD21" s="25" t="n">
        <v>24</v>
      </c>
      <c r="AE21" s="25" t="n">
        <v>58</v>
      </c>
      <c r="AF21" s="25" t="n">
        <v>30</v>
      </c>
      <c r="AG21" s="25" t="n">
        <v>283</v>
      </c>
      <c r="AH21" s="25" t="n">
        <v>23</v>
      </c>
      <c r="AI21" s="25" t="n">
        <v>202</v>
      </c>
      <c r="AJ21" s="25"/>
      <c r="AK21" s="25"/>
      <c r="AL21" s="30" t="n">
        <v>43483</v>
      </c>
      <c r="AM21" s="25" t="n">
        <v>23</v>
      </c>
    </row>
    <row r="22" customFormat="false" ht="13.8" hidden="false" customHeight="false" outlineLevel="0" collapsed="false">
      <c r="A22" s="30" t="n">
        <v>43484</v>
      </c>
      <c r="B22" s="25"/>
      <c r="C22" s="25" t="n">
        <v>1631</v>
      </c>
      <c r="D22" s="25" t="n">
        <v>5799</v>
      </c>
      <c r="E22" s="25" t="n">
        <v>6791</v>
      </c>
      <c r="F22" s="25" t="n">
        <v>45</v>
      </c>
      <c r="G22" s="25" t="n">
        <v>71</v>
      </c>
      <c r="H22" s="25" t="n">
        <v>447</v>
      </c>
      <c r="I22" s="25"/>
      <c r="J22" s="25" t="n">
        <v>55</v>
      </c>
      <c r="K22" s="25" t="n">
        <v>31</v>
      </c>
      <c r="L22" s="25" t="n">
        <v>386</v>
      </c>
      <c r="M22" s="25" t="n">
        <v>56</v>
      </c>
      <c r="N22" s="25" t="n">
        <v>756</v>
      </c>
      <c r="O22" s="25" t="n">
        <v>10</v>
      </c>
      <c r="P22" s="25" t="n">
        <v>0</v>
      </c>
      <c r="Q22" s="25" t="n">
        <v>16</v>
      </c>
      <c r="R22" s="25" t="n">
        <v>23</v>
      </c>
      <c r="S22" s="25" t="n">
        <v>6</v>
      </c>
      <c r="T22" s="25" t="n">
        <v>28</v>
      </c>
      <c r="U22" s="25"/>
      <c r="V22" s="25"/>
      <c r="W22" s="25"/>
      <c r="X22" s="25" t="n">
        <f aca="false">SUM(C22:W22) + SUM(Z22:AK22 )</f>
        <v>20595</v>
      </c>
      <c r="Y22" s="25"/>
      <c r="Z22" s="25"/>
      <c r="AA22" s="25"/>
      <c r="AB22" s="25"/>
      <c r="AC22" s="25" t="n">
        <v>4212</v>
      </c>
      <c r="AD22" s="25" t="n">
        <v>34</v>
      </c>
      <c r="AE22" s="25" t="n">
        <v>45</v>
      </c>
      <c r="AF22" s="25" t="n">
        <v>61</v>
      </c>
      <c r="AG22" s="25" t="n">
        <v>76</v>
      </c>
      <c r="AH22" s="25" t="n">
        <v>12</v>
      </c>
      <c r="AI22" s="25" t="n">
        <v>4</v>
      </c>
      <c r="AJ22" s="25"/>
      <c r="AK22" s="25"/>
      <c r="AL22" s="30" t="n">
        <v>43484</v>
      </c>
      <c r="AM22" s="25" t="n">
        <v>12</v>
      </c>
    </row>
    <row r="23" customFormat="false" ht="13.8" hidden="false" customHeight="false" outlineLevel="0" collapsed="false">
      <c r="A23" s="30" t="n">
        <v>43485</v>
      </c>
      <c r="B23" s="25"/>
      <c r="C23" s="25" t="n">
        <v>1037</v>
      </c>
      <c r="D23" s="25" t="n">
        <v>5723</v>
      </c>
      <c r="E23" s="25" t="n">
        <v>8083</v>
      </c>
      <c r="F23" s="25" t="n">
        <v>659</v>
      </c>
      <c r="G23" s="25" t="n">
        <v>54</v>
      </c>
      <c r="H23" s="25" t="n">
        <v>1088</v>
      </c>
      <c r="I23" s="25"/>
      <c r="J23" s="25" t="n">
        <v>63</v>
      </c>
      <c r="K23" s="25" t="n">
        <v>74</v>
      </c>
      <c r="L23" s="25" t="n">
        <v>267</v>
      </c>
      <c r="M23" s="25" t="n">
        <v>31</v>
      </c>
      <c r="N23" s="25" t="n">
        <v>699</v>
      </c>
      <c r="O23" s="25" t="n">
        <v>61</v>
      </c>
      <c r="P23" s="25" t="n">
        <v>26</v>
      </c>
      <c r="Q23" s="25" t="n">
        <v>0</v>
      </c>
      <c r="R23" s="25" t="n">
        <v>95</v>
      </c>
      <c r="S23" s="25" t="n">
        <v>16</v>
      </c>
      <c r="T23" s="25" t="n">
        <v>11</v>
      </c>
      <c r="U23" s="25"/>
      <c r="V23" s="25"/>
      <c r="W23" s="25"/>
      <c r="X23" s="25" t="n">
        <f aca="false">SUM(C23:W23) + SUM(Z23:AK23 )</f>
        <v>22689</v>
      </c>
      <c r="Y23" s="25"/>
      <c r="Z23" s="25"/>
      <c r="AA23" s="25"/>
      <c r="AB23" s="25"/>
      <c r="AC23" s="25" t="n">
        <v>2759</v>
      </c>
      <c r="AD23" s="25" t="n">
        <v>1816</v>
      </c>
      <c r="AE23" s="25" t="n">
        <v>27</v>
      </c>
      <c r="AF23" s="25" t="n">
        <v>64</v>
      </c>
      <c r="AG23" s="25" t="n">
        <v>15</v>
      </c>
      <c r="AH23" s="25" t="n">
        <v>16</v>
      </c>
      <c r="AI23" s="25" t="n">
        <v>5</v>
      </c>
      <c r="AJ23" s="25"/>
      <c r="AK23" s="25"/>
      <c r="AL23" s="30" t="n">
        <v>43485</v>
      </c>
      <c r="AM23" s="25" t="n">
        <v>16</v>
      </c>
    </row>
    <row r="24" customFormat="false" ht="13.8" hidden="false" customHeight="false" outlineLevel="0" collapsed="false">
      <c r="A24" s="30" t="n">
        <v>43486</v>
      </c>
      <c r="B24" s="25"/>
      <c r="C24" s="25" t="n">
        <v>1538</v>
      </c>
      <c r="D24" s="25" t="n">
        <v>5732</v>
      </c>
      <c r="E24" s="25" t="n">
        <v>9159</v>
      </c>
      <c r="F24" s="25" t="n">
        <v>165</v>
      </c>
      <c r="G24" s="25" t="n">
        <v>28</v>
      </c>
      <c r="H24" s="25" t="n">
        <v>657</v>
      </c>
      <c r="I24" s="25"/>
      <c r="J24" s="25" t="n">
        <v>108</v>
      </c>
      <c r="K24" s="25" t="n">
        <v>45</v>
      </c>
      <c r="L24" s="25" t="n">
        <v>333</v>
      </c>
      <c r="M24" s="25" t="n">
        <v>34</v>
      </c>
      <c r="N24" s="25" t="n">
        <v>748</v>
      </c>
      <c r="O24" s="25" t="n">
        <v>106</v>
      </c>
      <c r="P24" s="25" t="n">
        <v>1</v>
      </c>
      <c r="Q24" s="25" t="n">
        <v>18</v>
      </c>
      <c r="R24" s="25" t="n">
        <v>198</v>
      </c>
      <c r="S24" s="25" t="n">
        <v>0</v>
      </c>
      <c r="T24" s="25" t="n">
        <v>114</v>
      </c>
      <c r="U24" s="25"/>
      <c r="V24" s="25"/>
      <c r="W24" s="25"/>
      <c r="X24" s="25" t="n">
        <f aca="false">SUM(C24:W24) + SUM(Z24:AK24 )</f>
        <v>24015</v>
      </c>
      <c r="Y24" s="25"/>
      <c r="Z24" s="25"/>
      <c r="AA24" s="25"/>
      <c r="AB24" s="25"/>
      <c r="AC24" s="25" t="n">
        <v>1676</v>
      </c>
      <c r="AD24" s="25" t="n">
        <v>3218</v>
      </c>
      <c r="AE24" s="25" t="n">
        <v>56</v>
      </c>
      <c r="AF24" s="25" t="n">
        <v>32</v>
      </c>
      <c r="AG24" s="25" t="n">
        <v>35</v>
      </c>
      <c r="AH24" s="25" t="n">
        <v>9</v>
      </c>
      <c r="AI24" s="25" t="n">
        <v>5</v>
      </c>
      <c r="AJ24" s="25"/>
      <c r="AK24" s="25"/>
      <c r="AL24" s="30" t="n">
        <v>43486</v>
      </c>
      <c r="AM24" s="25" t="n">
        <v>9</v>
      </c>
    </row>
    <row r="25" customFormat="false" ht="13.8" hidden="false" customHeight="false" outlineLevel="0" collapsed="false">
      <c r="A25" s="30" t="n">
        <v>43487</v>
      </c>
      <c r="B25" s="25"/>
      <c r="C25" s="25" t="n">
        <v>1796</v>
      </c>
      <c r="D25" s="25" t="n">
        <v>6338</v>
      </c>
      <c r="E25" s="25" t="n">
        <v>7441</v>
      </c>
      <c r="F25" s="25" t="n">
        <v>11</v>
      </c>
      <c r="G25" s="25" t="n">
        <v>25</v>
      </c>
      <c r="H25" s="25" t="n">
        <v>1575</v>
      </c>
      <c r="I25" s="25"/>
      <c r="J25" s="25" t="n">
        <v>68</v>
      </c>
      <c r="K25" s="25" t="n">
        <v>147</v>
      </c>
      <c r="L25" s="25" t="n">
        <v>124</v>
      </c>
      <c r="M25" s="25" t="n">
        <v>141</v>
      </c>
      <c r="N25" s="25" t="n">
        <v>605</v>
      </c>
      <c r="O25" s="25" t="n">
        <v>3</v>
      </c>
      <c r="P25" s="25" t="n">
        <v>1</v>
      </c>
      <c r="Q25" s="25" t="n">
        <v>3</v>
      </c>
      <c r="R25" s="25" t="n">
        <v>46</v>
      </c>
      <c r="S25" s="25" t="n">
        <v>0</v>
      </c>
      <c r="T25" s="25" t="n">
        <v>114</v>
      </c>
      <c r="U25" s="25"/>
      <c r="V25" s="25"/>
      <c r="W25" s="25"/>
      <c r="X25" s="25" t="n">
        <f aca="false">SUM(C25:W25) + SUM(Z25:AK25 )</f>
        <v>20488</v>
      </c>
      <c r="Y25" s="25"/>
      <c r="Z25" s="25"/>
      <c r="AA25" s="25"/>
      <c r="AB25" s="25"/>
      <c r="AC25" s="25" t="n">
        <v>648</v>
      </c>
      <c r="AD25" s="25" t="n">
        <v>1206</v>
      </c>
      <c r="AE25" s="25" t="n">
        <v>41</v>
      </c>
      <c r="AF25" s="25" t="n">
        <v>42</v>
      </c>
      <c r="AG25" s="25" t="n">
        <v>53</v>
      </c>
      <c r="AH25" s="25" t="n">
        <v>47</v>
      </c>
      <c r="AI25" s="25" t="n">
        <v>13</v>
      </c>
      <c r="AJ25" s="25"/>
      <c r="AK25" s="25"/>
      <c r="AL25" s="30" t="n">
        <v>43487</v>
      </c>
      <c r="AM25" s="25" t="n">
        <v>47</v>
      </c>
    </row>
    <row r="26" customFormat="false" ht="13.8" hidden="false" customHeight="false" outlineLevel="0" collapsed="false">
      <c r="A26" s="30" t="n">
        <v>43488</v>
      </c>
      <c r="B26" s="25"/>
      <c r="C26" s="25" t="n">
        <v>2368</v>
      </c>
      <c r="D26" s="25" t="n">
        <v>2796</v>
      </c>
      <c r="E26" s="25" t="n">
        <v>3972</v>
      </c>
      <c r="F26" s="25" t="n">
        <v>2</v>
      </c>
      <c r="G26" s="25" t="n">
        <v>21</v>
      </c>
      <c r="H26" s="25" t="n">
        <v>519</v>
      </c>
      <c r="I26" s="25"/>
      <c r="J26" s="25" t="n">
        <v>26</v>
      </c>
      <c r="K26" s="25" t="n">
        <v>275</v>
      </c>
      <c r="L26" s="25" t="n">
        <v>570</v>
      </c>
      <c r="M26" s="25" t="n">
        <v>46</v>
      </c>
      <c r="N26" s="25" t="n">
        <v>132</v>
      </c>
      <c r="O26" s="25" t="n">
        <v>82</v>
      </c>
      <c r="P26" s="25" t="n">
        <v>34</v>
      </c>
      <c r="Q26" s="25" t="n">
        <v>29</v>
      </c>
      <c r="R26" s="25" t="n">
        <v>18</v>
      </c>
      <c r="S26" s="25" t="n">
        <v>0</v>
      </c>
      <c r="T26" s="25" t="n">
        <v>18</v>
      </c>
      <c r="U26" s="25"/>
      <c r="V26" s="25"/>
      <c r="W26" s="25"/>
      <c r="X26" s="25" t="n">
        <f aca="false">SUM(C26:W26) + SUM(Z26:AK26 )</f>
        <v>12235</v>
      </c>
      <c r="Y26" s="25"/>
      <c r="Z26" s="25"/>
      <c r="AA26" s="25"/>
      <c r="AB26" s="25"/>
      <c r="AC26" s="25" t="n">
        <v>705</v>
      </c>
      <c r="AD26" s="25" t="n">
        <v>387</v>
      </c>
      <c r="AE26" s="25" t="n">
        <v>46</v>
      </c>
      <c r="AF26" s="25" t="n">
        <v>42</v>
      </c>
      <c r="AG26" s="25" t="n">
        <v>21</v>
      </c>
      <c r="AH26" s="25" t="n">
        <v>43</v>
      </c>
      <c r="AI26" s="25" t="n">
        <v>83</v>
      </c>
      <c r="AJ26" s="25"/>
      <c r="AK26" s="25"/>
      <c r="AL26" s="30" t="n">
        <v>43488</v>
      </c>
      <c r="AM26" s="25" t="n">
        <v>43</v>
      </c>
    </row>
    <row r="27" customFormat="false" ht="13.8" hidden="false" customHeight="false" outlineLevel="0" collapsed="false">
      <c r="A27" s="30" t="n">
        <v>43489</v>
      </c>
      <c r="B27" s="25"/>
      <c r="C27" s="25" t="n">
        <v>747</v>
      </c>
      <c r="D27" s="25" t="n">
        <v>4830</v>
      </c>
      <c r="E27" s="25" t="n">
        <v>4528</v>
      </c>
      <c r="F27" s="25" t="n">
        <v>96</v>
      </c>
      <c r="G27" s="25" t="n">
        <v>18</v>
      </c>
      <c r="H27" s="25" t="n">
        <v>196</v>
      </c>
      <c r="I27" s="25"/>
      <c r="J27" s="25" t="n">
        <v>68</v>
      </c>
      <c r="K27" s="25" t="n">
        <v>373</v>
      </c>
      <c r="L27" s="25" t="n">
        <v>890</v>
      </c>
      <c r="M27" s="25" t="n">
        <v>185</v>
      </c>
      <c r="N27" s="25" t="n">
        <v>28</v>
      </c>
      <c r="O27" s="25" t="n">
        <v>9</v>
      </c>
      <c r="P27" s="25" t="n">
        <v>12</v>
      </c>
      <c r="Q27" s="25" t="n">
        <v>10</v>
      </c>
      <c r="R27" s="25" t="n">
        <v>231</v>
      </c>
      <c r="S27" s="25" t="n">
        <v>0</v>
      </c>
      <c r="T27" s="25" t="n">
        <v>219</v>
      </c>
      <c r="U27" s="25"/>
      <c r="V27" s="25"/>
      <c r="W27" s="25"/>
      <c r="X27" s="25" t="n">
        <f aca="false">SUM(C27:W27) + SUM(Z27:AK27 )</f>
        <v>13187</v>
      </c>
      <c r="Y27" s="25"/>
      <c r="Z27" s="25"/>
      <c r="AA27" s="25"/>
      <c r="AB27" s="25"/>
      <c r="AC27" s="25" t="n">
        <v>344</v>
      </c>
      <c r="AD27" s="25" t="n">
        <v>192</v>
      </c>
      <c r="AE27" s="25" t="n">
        <v>37</v>
      </c>
      <c r="AF27" s="25" t="n">
        <v>43</v>
      </c>
      <c r="AG27" s="25" t="n">
        <v>73</v>
      </c>
      <c r="AH27" s="25" t="n">
        <v>18</v>
      </c>
      <c r="AI27" s="25" t="n">
        <v>40</v>
      </c>
      <c r="AJ27" s="25"/>
      <c r="AK27" s="25"/>
      <c r="AL27" s="30" t="n">
        <v>43489</v>
      </c>
      <c r="AM27" s="25" t="n">
        <v>18</v>
      </c>
    </row>
    <row r="28" customFormat="false" ht="13.8" hidden="false" customHeight="false" outlineLevel="0" collapsed="false">
      <c r="A28" s="30" t="n">
        <v>43490</v>
      </c>
      <c r="B28" s="25"/>
      <c r="C28" s="25" t="n">
        <v>1700</v>
      </c>
      <c r="D28" s="25" t="n">
        <v>5020</v>
      </c>
      <c r="E28" s="25" t="n">
        <v>4896</v>
      </c>
      <c r="F28" s="25" t="n">
        <v>485</v>
      </c>
      <c r="G28" s="25" t="n">
        <v>9</v>
      </c>
      <c r="H28" s="25" t="n">
        <v>1891</v>
      </c>
      <c r="I28" s="25"/>
      <c r="J28" s="25" t="n">
        <v>97</v>
      </c>
      <c r="K28" s="25" t="n">
        <v>100</v>
      </c>
      <c r="L28" s="25" t="n">
        <v>215</v>
      </c>
      <c r="M28" s="25" t="n">
        <v>74</v>
      </c>
      <c r="N28" s="25" t="n">
        <v>189</v>
      </c>
      <c r="O28" s="25" t="n">
        <v>1</v>
      </c>
      <c r="P28" s="25" t="n">
        <v>90</v>
      </c>
      <c r="Q28" s="25" t="n">
        <v>4</v>
      </c>
      <c r="R28" s="25" t="n">
        <v>14</v>
      </c>
      <c r="S28" s="25" t="n">
        <v>1</v>
      </c>
      <c r="T28" s="25" t="n">
        <v>16</v>
      </c>
      <c r="U28" s="25"/>
      <c r="V28" s="25"/>
      <c r="W28" s="25"/>
      <c r="X28" s="25" t="n">
        <f aca="false">SUM(C28:W28) + SUM(Z28:AK28 )</f>
        <v>16176</v>
      </c>
      <c r="Y28" s="25"/>
      <c r="Z28" s="25"/>
      <c r="AA28" s="25"/>
      <c r="AB28" s="25"/>
      <c r="AC28" s="25" t="n">
        <v>824</v>
      </c>
      <c r="AD28" s="25" t="n">
        <v>218</v>
      </c>
      <c r="AE28" s="25" t="n">
        <v>55</v>
      </c>
      <c r="AF28" s="25" t="n">
        <v>35</v>
      </c>
      <c r="AG28" s="25" t="n">
        <v>166</v>
      </c>
      <c r="AH28" s="25" t="n">
        <v>65</v>
      </c>
      <c r="AI28" s="25" t="n">
        <v>11</v>
      </c>
      <c r="AJ28" s="25"/>
      <c r="AK28" s="25"/>
      <c r="AL28" s="30" t="n">
        <v>43490</v>
      </c>
      <c r="AM28" s="25" t="n">
        <v>65</v>
      </c>
    </row>
    <row r="29" customFormat="false" ht="13.8" hidden="false" customHeight="false" outlineLevel="0" collapsed="false">
      <c r="A29" s="30" t="n">
        <v>43491</v>
      </c>
      <c r="B29" s="25"/>
      <c r="C29" s="25" t="n">
        <v>904</v>
      </c>
      <c r="D29" s="25" t="n">
        <v>8159</v>
      </c>
      <c r="E29" s="25" t="n">
        <v>7423</v>
      </c>
      <c r="F29" s="25" t="n">
        <v>281</v>
      </c>
      <c r="G29" s="25" t="n">
        <v>81</v>
      </c>
      <c r="H29" s="25" t="n">
        <v>710</v>
      </c>
      <c r="I29" s="25"/>
      <c r="J29" s="25" t="n">
        <v>64</v>
      </c>
      <c r="K29" s="25" t="n">
        <v>58</v>
      </c>
      <c r="L29" s="25" t="n">
        <v>248</v>
      </c>
      <c r="M29" s="25" t="n">
        <v>117</v>
      </c>
      <c r="N29" s="25" t="n">
        <v>688</v>
      </c>
      <c r="O29" s="25" t="n">
        <v>24</v>
      </c>
      <c r="P29" s="25" t="n">
        <v>3</v>
      </c>
      <c r="Q29" s="25" t="n">
        <v>18</v>
      </c>
      <c r="R29" s="25" t="n">
        <v>47</v>
      </c>
      <c r="S29" s="25" t="n">
        <v>0</v>
      </c>
      <c r="T29" s="25" t="n">
        <v>4</v>
      </c>
      <c r="U29" s="25"/>
      <c r="V29" s="25"/>
      <c r="W29" s="25"/>
      <c r="X29" s="25" t="n">
        <f aca="false">SUM(C29:W29) + SUM(Z29:AK29 )</f>
        <v>20927</v>
      </c>
      <c r="Y29" s="25"/>
      <c r="Z29" s="25"/>
      <c r="AA29" s="25"/>
      <c r="AB29" s="25"/>
      <c r="AC29" s="25" t="n">
        <v>1244</v>
      </c>
      <c r="AD29" s="25" t="n">
        <v>252</v>
      </c>
      <c r="AE29" s="25" t="n">
        <v>37</v>
      </c>
      <c r="AF29" s="25" t="n">
        <v>88</v>
      </c>
      <c r="AG29" s="25" t="n">
        <v>56</v>
      </c>
      <c r="AH29" s="25" t="n">
        <v>417</v>
      </c>
      <c r="AI29" s="25" t="n">
        <v>4</v>
      </c>
      <c r="AJ29" s="25"/>
      <c r="AK29" s="25"/>
      <c r="AL29" s="30" t="n">
        <v>43491</v>
      </c>
      <c r="AM29" s="25" t="n">
        <v>417</v>
      </c>
    </row>
    <row r="30" customFormat="false" ht="13.8" hidden="false" customHeight="false" outlineLevel="0" collapsed="false">
      <c r="A30" s="30" t="n">
        <v>43492</v>
      </c>
      <c r="B30" s="25"/>
      <c r="C30" s="25" t="n">
        <v>603</v>
      </c>
      <c r="D30" s="25" t="n">
        <v>6365</v>
      </c>
      <c r="E30" s="25" t="n">
        <v>6716</v>
      </c>
      <c r="F30" s="25" t="n">
        <v>36</v>
      </c>
      <c r="G30" s="25" t="n">
        <v>92</v>
      </c>
      <c r="H30" s="25" t="n">
        <v>2246</v>
      </c>
      <c r="I30" s="25"/>
      <c r="J30" s="25" t="n">
        <v>56</v>
      </c>
      <c r="K30" s="25" t="n">
        <v>76</v>
      </c>
      <c r="L30" s="25" t="n">
        <v>586</v>
      </c>
      <c r="M30" s="25" t="n">
        <v>71</v>
      </c>
      <c r="N30" s="25" t="n">
        <v>123</v>
      </c>
      <c r="O30" s="25" t="n">
        <v>8</v>
      </c>
      <c r="P30" s="25" t="n">
        <v>1</v>
      </c>
      <c r="Q30" s="25" t="n">
        <v>1</v>
      </c>
      <c r="R30" s="25" t="n">
        <v>145</v>
      </c>
      <c r="S30" s="25" t="n">
        <v>0</v>
      </c>
      <c r="T30" s="25" t="n">
        <v>38</v>
      </c>
      <c r="U30" s="25"/>
      <c r="V30" s="25"/>
      <c r="W30" s="25"/>
      <c r="X30" s="25" t="n">
        <f aca="false">SUM(C30:W30) + SUM(Z30:AK30 )</f>
        <v>18261</v>
      </c>
      <c r="Y30" s="25"/>
      <c r="Z30" s="25"/>
      <c r="AA30" s="25"/>
      <c r="AB30" s="25"/>
      <c r="AC30" s="25" t="n">
        <v>466</v>
      </c>
      <c r="AD30" s="25" t="n">
        <v>377</v>
      </c>
      <c r="AE30" s="25" t="n">
        <v>20</v>
      </c>
      <c r="AF30" s="25" t="n">
        <v>61</v>
      </c>
      <c r="AG30" s="25" t="n">
        <v>117</v>
      </c>
      <c r="AH30" s="25" t="n">
        <v>44</v>
      </c>
      <c r="AI30" s="25" t="n">
        <v>13</v>
      </c>
      <c r="AJ30" s="25"/>
      <c r="AK30" s="25"/>
      <c r="AL30" s="30" t="n">
        <v>43492</v>
      </c>
      <c r="AM30" s="25" t="n">
        <v>44</v>
      </c>
    </row>
    <row r="31" customFormat="false" ht="13.8" hidden="false" customHeight="false" outlineLevel="0" collapsed="false">
      <c r="A31" s="30" t="n">
        <v>43493</v>
      </c>
      <c r="B31" s="25"/>
      <c r="C31" s="25" t="n">
        <v>1388</v>
      </c>
      <c r="D31" s="25" t="n">
        <v>7408</v>
      </c>
      <c r="E31" s="25" t="n">
        <v>6903</v>
      </c>
      <c r="F31" s="25" t="n">
        <v>17</v>
      </c>
      <c r="G31" s="25" t="n">
        <v>24</v>
      </c>
      <c r="H31" s="25" t="n">
        <v>275</v>
      </c>
      <c r="I31" s="25"/>
      <c r="J31" s="25" t="n">
        <v>65</v>
      </c>
      <c r="K31" s="25" t="n">
        <v>200</v>
      </c>
      <c r="L31" s="25" t="n">
        <v>100</v>
      </c>
      <c r="M31" s="25" t="n">
        <v>59</v>
      </c>
      <c r="N31" s="25" t="n">
        <v>256</v>
      </c>
      <c r="O31" s="25" t="n">
        <v>10</v>
      </c>
      <c r="P31" s="25" t="n">
        <v>3</v>
      </c>
      <c r="Q31" s="25" t="n">
        <v>27</v>
      </c>
      <c r="R31" s="25" t="n">
        <v>81</v>
      </c>
      <c r="S31" s="25" t="n">
        <v>0</v>
      </c>
      <c r="T31" s="25" t="n">
        <v>23</v>
      </c>
      <c r="U31" s="25"/>
      <c r="V31" s="25"/>
      <c r="W31" s="25"/>
      <c r="X31" s="25" t="n">
        <f aca="false">SUM(C31:W31) + SUM(Z31:AK31 )</f>
        <v>19664</v>
      </c>
      <c r="Y31" s="25"/>
      <c r="Z31" s="25"/>
      <c r="AA31" s="25"/>
      <c r="AB31" s="25"/>
      <c r="AC31" s="25" t="n">
        <v>2235</v>
      </c>
      <c r="AD31" s="25" t="n">
        <v>200</v>
      </c>
      <c r="AE31" s="25" t="n">
        <v>70</v>
      </c>
      <c r="AF31" s="25" t="n">
        <v>37</v>
      </c>
      <c r="AG31" s="25" t="n">
        <v>191</v>
      </c>
      <c r="AH31" s="25" t="n">
        <v>54</v>
      </c>
      <c r="AI31" s="25" t="n">
        <v>38</v>
      </c>
      <c r="AJ31" s="25"/>
      <c r="AK31" s="25"/>
      <c r="AL31" s="30" t="n">
        <v>43493</v>
      </c>
      <c r="AM31" s="25" t="n">
        <v>54</v>
      </c>
    </row>
    <row r="32" customFormat="false" ht="13.8" hidden="false" customHeight="false" outlineLevel="0" collapsed="false">
      <c r="A32" s="30" t="n">
        <v>43494</v>
      </c>
      <c r="B32" s="25"/>
      <c r="C32" s="25" t="n">
        <v>921</v>
      </c>
      <c r="D32" s="25" t="n">
        <v>5215</v>
      </c>
      <c r="E32" s="25" t="n">
        <v>6623</v>
      </c>
      <c r="F32" s="25" t="n">
        <v>11</v>
      </c>
      <c r="G32" s="25" t="n">
        <v>23</v>
      </c>
      <c r="H32" s="25" t="n">
        <v>626</v>
      </c>
      <c r="I32" s="25"/>
      <c r="J32" s="25" t="n">
        <v>27</v>
      </c>
      <c r="K32" s="25" t="n">
        <v>378</v>
      </c>
      <c r="L32" s="25" t="n">
        <v>318</v>
      </c>
      <c r="M32" s="25" t="n">
        <v>193</v>
      </c>
      <c r="N32" s="25" t="n">
        <v>462</v>
      </c>
      <c r="O32" s="25" t="n">
        <v>40</v>
      </c>
      <c r="P32" s="25" t="n">
        <v>11</v>
      </c>
      <c r="Q32" s="25" t="n">
        <v>12</v>
      </c>
      <c r="R32" s="25" t="n">
        <v>672</v>
      </c>
      <c r="S32" s="25" t="n">
        <v>0</v>
      </c>
      <c r="T32" s="25" t="n">
        <v>14</v>
      </c>
      <c r="U32" s="25"/>
      <c r="V32" s="25"/>
      <c r="W32" s="25"/>
      <c r="X32" s="25" t="n">
        <f aca="false">SUM(C32:W32) + SUM(Z32:AK32 )</f>
        <v>16794</v>
      </c>
      <c r="Y32" s="25"/>
      <c r="Z32" s="25"/>
      <c r="AA32" s="25"/>
      <c r="AB32" s="25"/>
      <c r="AC32" s="25" t="n">
        <v>779</v>
      </c>
      <c r="AD32" s="25" t="n">
        <v>104</v>
      </c>
      <c r="AE32" s="25" t="n">
        <v>31</v>
      </c>
      <c r="AF32" s="25" t="n">
        <v>54</v>
      </c>
      <c r="AG32" s="25" t="n">
        <v>235</v>
      </c>
      <c r="AH32" s="25" t="n">
        <v>44</v>
      </c>
      <c r="AI32" s="25" t="n">
        <v>1</v>
      </c>
      <c r="AJ32" s="25"/>
      <c r="AK32" s="25"/>
      <c r="AL32" s="30" t="n">
        <v>43494</v>
      </c>
      <c r="AM32" s="25" t="n">
        <v>44</v>
      </c>
    </row>
    <row r="33" customFormat="false" ht="13.8" hidden="false" customHeight="false" outlineLevel="0" collapsed="false">
      <c r="A33" s="30" t="n">
        <v>43495</v>
      </c>
      <c r="B33" s="25"/>
      <c r="C33" s="25" t="n">
        <v>1958</v>
      </c>
      <c r="D33" s="25" t="n">
        <v>3971</v>
      </c>
      <c r="E33" s="25" t="n">
        <v>3376</v>
      </c>
      <c r="F33" s="25" t="n">
        <v>26</v>
      </c>
      <c r="G33" s="25" t="n">
        <v>31</v>
      </c>
      <c r="H33" s="25" t="n">
        <v>279</v>
      </c>
      <c r="I33" s="25"/>
      <c r="J33" s="25" t="n">
        <v>39</v>
      </c>
      <c r="K33" s="25" t="n">
        <v>76</v>
      </c>
      <c r="L33" s="25" t="n">
        <v>393</v>
      </c>
      <c r="M33" s="25" t="n">
        <v>174</v>
      </c>
      <c r="N33" s="25" t="n">
        <v>309</v>
      </c>
      <c r="O33" s="25" t="n">
        <v>72</v>
      </c>
      <c r="P33" s="25" t="n">
        <v>0</v>
      </c>
      <c r="Q33" s="25" t="n">
        <v>20</v>
      </c>
      <c r="R33" s="25" t="n">
        <v>10</v>
      </c>
      <c r="S33" s="25" t="n">
        <v>0</v>
      </c>
      <c r="T33" s="25" t="n">
        <v>22</v>
      </c>
      <c r="U33" s="25"/>
      <c r="V33" s="25"/>
      <c r="W33" s="25"/>
      <c r="X33" s="25" t="n">
        <f aca="false">SUM(C33:W33) + SUM(Z33:AK33 )</f>
        <v>11276</v>
      </c>
      <c r="Y33" s="25"/>
      <c r="Z33" s="25"/>
      <c r="AA33" s="25"/>
      <c r="AB33" s="25"/>
      <c r="AC33" s="25" t="n">
        <v>279</v>
      </c>
      <c r="AD33" s="25" t="n">
        <v>49</v>
      </c>
      <c r="AE33" s="25" t="n">
        <v>77</v>
      </c>
      <c r="AF33" s="25" t="n">
        <v>42</v>
      </c>
      <c r="AG33" s="25" t="n">
        <v>7</v>
      </c>
      <c r="AH33" s="25" t="n">
        <v>52</v>
      </c>
      <c r="AI33" s="25" t="n">
        <v>14</v>
      </c>
      <c r="AJ33" s="25"/>
      <c r="AK33" s="25"/>
      <c r="AL33" s="30" t="n">
        <v>43495</v>
      </c>
      <c r="AM33" s="25" t="n">
        <v>52</v>
      </c>
    </row>
    <row r="34" customFormat="false" ht="13.8" hidden="false" customHeight="false" outlineLevel="0" collapsed="false">
      <c r="A34" s="30" t="n">
        <v>43496</v>
      </c>
      <c r="B34" s="25"/>
      <c r="C34" s="25" t="n">
        <v>405</v>
      </c>
      <c r="D34" s="25" t="n">
        <v>4517</v>
      </c>
      <c r="E34" s="25" t="n">
        <v>5795</v>
      </c>
      <c r="F34" s="25" t="n">
        <v>25</v>
      </c>
      <c r="G34" s="25" t="n">
        <v>162</v>
      </c>
      <c r="H34" s="25" t="n">
        <v>356</v>
      </c>
      <c r="I34" s="25"/>
      <c r="J34" s="25" t="n">
        <v>109</v>
      </c>
      <c r="K34" s="25" t="n">
        <v>379</v>
      </c>
      <c r="L34" s="25" t="n">
        <v>55</v>
      </c>
      <c r="M34" s="25" t="n">
        <v>33</v>
      </c>
      <c r="N34" s="25" t="n">
        <v>233</v>
      </c>
      <c r="O34" s="25" t="n">
        <v>33</v>
      </c>
      <c r="P34" s="25" t="n">
        <v>0</v>
      </c>
      <c r="Q34" s="25" t="n">
        <v>42</v>
      </c>
      <c r="R34" s="25" t="n">
        <v>73</v>
      </c>
      <c r="S34" s="25" t="n">
        <v>0</v>
      </c>
      <c r="T34" s="25" t="n">
        <v>3</v>
      </c>
      <c r="U34" s="25"/>
      <c r="V34" s="25"/>
      <c r="W34" s="25"/>
      <c r="X34" s="25" t="n">
        <f aca="false">SUM(C34:W34) + SUM(Z34:AK34 )</f>
        <v>13420</v>
      </c>
      <c r="Y34" s="25"/>
      <c r="Z34" s="25"/>
      <c r="AA34" s="25"/>
      <c r="AB34" s="25"/>
      <c r="AC34" s="25" t="n">
        <v>941</v>
      </c>
      <c r="AD34" s="25" t="n">
        <v>61</v>
      </c>
      <c r="AE34" s="25" t="n">
        <v>39</v>
      </c>
      <c r="AF34" s="25" t="n">
        <v>45</v>
      </c>
      <c r="AG34" s="25" t="n">
        <v>13</v>
      </c>
      <c r="AH34" s="25" t="n">
        <v>55</v>
      </c>
      <c r="AI34" s="25" t="n">
        <v>46</v>
      </c>
      <c r="AJ34" s="25"/>
      <c r="AK34" s="25"/>
      <c r="AL34" s="30" t="n">
        <v>43496</v>
      </c>
      <c r="AM34" s="25" t="n">
        <v>55</v>
      </c>
    </row>
    <row r="35" customFormat="false" ht="13.8" hidden="false" customHeight="false" outlineLevel="0" collapsed="false">
      <c r="A35" s="30" t="n">
        <v>43497</v>
      </c>
      <c r="B35" s="25"/>
      <c r="C35" s="25" t="n">
        <v>790</v>
      </c>
      <c r="D35" s="25" t="n">
        <v>5815</v>
      </c>
      <c r="E35" s="25" t="n">
        <v>4364</v>
      </c>
      <c r="F35" s="25" t="n">
        <v>213</v>
      </c>
      <c r="G35" s="25" t="n">
        <v>10</v>
      </c>
      <c r="H35" s="25" t="n">
        <v>1117</v>
      </c>
      <c r="I35" s="25"/>
      <c r="J35" s="25" t="n">
        <v>45</v>
      </c>
      <c r="K35" s="25" t="n">
        <v>103</v>
      </c>
      <c r="L35" s="25" t="n">
        <v>23</v>
      </c>
      <c r="M35" s="25" t="n">
        <v>42</v>
      </c>
      <c r="N35" s="25" t="n">
        <v>229</v>
      </c>
      <c r="O35" s="25" t="n">
        <v>63</v>
      </c>
      <c r="P35" s="25" t="n">
        <v>104</v>
      </c>
      <c r="Q35" s="25" t="n">
        <v>27</v>
      </c>
      <c r="R35" s="25" t="n">
        <v>13</v>
      </c>
      <c r="S35" s="25" t="n">
        <v>0</v>
      </c>
      <c r="T35" s="25" t="n">
        <v>11</v>
      </c>
      <c r="U35" s="25"/>
      <c r="V35" s="25"/>
      <c r="W35" s="25"/>
      <c r="X35" s="25" t="n">
        <f aca="false">SUM(C35:W35) + SUM(Z35:AK35 )</f>
        <v>14501</v>
      </c>
      <c r="Y35" s="25"/>
      <c r="Z35" s="25"/>
      <c r="AA35" s="25"/>
      <c r="AB35" s="25"/>
      <c r="AC35" s="25" t="n">
        <v>1309</v>
      </c>
      <c r="AD35" s="25" t="n">
        <v>33</v>
      </c>
      <c r="AE35" s="25" t="n">
        <v>53</v>
      </c>
      <c r="AF35" s="25" t="n">
        <v>31</v>
      </c>
      <c r="AG35" s="25" t="n">
        <v>17</v>
      </c>
      <c r="AH35" s="25" t="n">
        <v>82</v>
      </c>
      <c r="AI35" s="25" t="n">
        <v>7</v>
      </c>
      <c r="AJ35" s="25"/>
      <c r="AK35" s="25"/>
      <c r="AL35" s="30" t="n">
        <v>43497</v>
      </c>
      <c r="AM35" s="25" t="n">
        <v>82</v>
      </c>
    </row>
    <row r="36" customFormat="false" ht="13.8" hidden="false" customHeight="false" outlineLevel="0" collapsed="false">
      <c r="A36" s="30" t="n">
        <v>43498</v>
      </c>
      <c r="B36" s="25"/>
      <c r="C36" s="25" t="n">
        <v>750</v>
      </c>
      <c r="D36" s="25" t="n">
        <v>5684</v>
      </c>
      <c r="E36" s="25" t="n">
        <v>5871</v>
      </c>
      <c r="F36" s="25" t="n">
        <v>13</v>
      </c>
      <c r="G36" s="25" t="n">
        <v>15</v>
      </c>
      <c r="H36" s="25" t="n">
        <v>835</v>
      </c>
      <c r="I36" s="25"/>
      <c r="J36" s="25" t="n">
        <v>21</v>
      </c>
      <c r="K36" s="25" t="n">
        <v>29</v>
      </c>
      <c r="L36" s="25" t="n">
        <v>450</v>
      </c>
      <c r="M36" s="25" t="n">
        <v>139</v>
      </c>
      <c r="N36" s="25" t="n">
        <v>107</v>
      </c>
      <c r="O36" s="25" t="n">
        <v>14</v>
      </c>
      <c r="P36" s="25" t="n">
        <v>0</v>
      </c>
      <c r="Q36" s="25" t="n">
        <v>3</v>
      </c>
      <c r="R36" s="25" t="n">
        <v>4</v>
      </c>
      <c r="S36" s="25" t="n">
        <v>12</v>
      </c>
      <c r="T36" s="25"/>
      <c r="U36" s="25"/>
      <c r="V36" s="25"/>
      <c r="W36" s="25"/>
      <c r="X36" s="25" t="n">
        <f aca="false">SUM(C36:W36) + SUM(Z36:AK36 )</f>
        <v>15697</v>
      </c>
      <c r="Y36" s="25"/>
      <c r="Z36" s="25"/>
      <c r="AA36" s="25"/>
      <c r="AB36" s="25"/>
      <c r="AC36" s="25" t="n">
        <v>1394</v>
      </c>
      <c r="AD36" s="25" t="n">
        <v>197</v>
      </c>
      <c r="AE36" s="25" t="n">
        <v>34</v>
      </c>
      <c r="AF36" s="25" t="n">
        <v>46</v>
      </c>
      <c r="AG36" s="25" t="n">
        <v>9</v>
      </c>
      <c r="AH36" s="25" t="n">
        <v>30</v>
      </c>
      <c r="AI36" s="25" t="n">
        <v>40</v>
      </c>
      <c r="AJ36" s="25"/>
      <c r="AK36" s="25"/>
      <c r="AL36" s="30" t="n">
        <v>43498</v>
      </c>
      <c r="AM36" s="25" t="n">
        <v>30</v>
      </c>
    </row>
    <row r="37" customFormat="false" ht="13.8" hidden="false" customHeight="false" outlineLevel="0" collapsed="false">
      <c r="A37" s="30" t="n">
        <v>43499</v>
      </c>
      <c r="B37" s="25"/>
      <c r="C37" s="25" t="n">
        <v>518</v>
      </c>
      <c r="D37" s="25" t="n">
        <v>5015</v>
      </c>
      <c r="E37" s="25" t="n">
        <v>5769</v>
      </c>
      <c r="F37" s="25" t="n">
        <v>228</v>
      </c>
      <c r="G37" s="25" t="n">
        <v>4</v>
      </c>
      <c r="H37" s="25" t="n">
        <v>1589</v>
      </c>
      <c r="I37" s="25"/>
      <c r="J37" s="25" t="n">
        <v>39</v>
      </c>
      <c r="K37" s="25" t="n">
        <v>615</v>
      </c>
      <c r="L37" s="25" t="n">
        <v>93</v>
      </c>
      <c r="M37" s="25" t="n">
        <v>75</v>
      </c>
      <c r="N37" s="25" t="n">
        <v>1105</v>
      </c>
      <c r="O37" s="25" t="n">
        <v>35</v>
      </c>
      <c r="P37" s="25" t="n">
        <v>0</v>
      </c>
      <c r="Q37" s="25" t="n">
        <v>3</v>
      </c>
      <c r="R37" s="25" t="n">
        <v>37</v>
      </c>
      <c r="S37" s="25" t="n">
        <v>7</v>
      </c>
      <c r="T37" s="25"/>
      <c r="U37" s="25"/>
      <c r="V37" s="25"/>
      <c r="W37" s="25"/>
      <c r="X37" s="25" t="n">
        <f aca="false">SUM(C37:W37) + SUM(Z37:AK37 )</f>
        <v>18083</v>
      </c>
      <c r="Y37" s="25"/>
      <c r="Z37" s="25"/>
      <c r="AA37" s="25"/>
      <c r="AB37" s="25"/>
      <c r="AC37" s="25" t="n">
        <v>276</v>
      </c>
      <c r="AD37" s="25" t="n">
        <v>2490</v>
      </c>
      <c r="AE37" s="25" t="n">
        <v>28</v>
      </c>
      <c r="AF37" s="25" t="n">
        <v>23</v>
      </c>
      <c r="AG37" s="25" t="n">
        <v>9</v>
      </c>
      <c r="AH37" s="25" t="n">
        <v>12</v>
      </c>
      <c r="AI37" s="25" t="n">
        <v>113</v>
      </c>
      <c r="AJ37" s="25"/>
      <c r="AK37" s="25"/>
      <c r="AL37" s="30" t="n">
        <v>43499</v>
      </c>
      <c r="AM37" s="25" t="n">
        <v>12</v>
      </c>
    </row>
    <row r="38" customFormat="false" ht="13.8" hidden="false" customHeight="false" outlineLevel="0" collapsed="false">
      <c r="A38" s="30" t="n">
        <v>43500</v>
      </c>
      <c r="B38" s="25"/>
      <c r="C38" s="25" t="n">
        <v>2942</v>
      </c>
      <c r="D38" s="25" t="n">
        <v>5254</v>
      </c>
      <c r="E38" s="25" t="n">
        <v>5159</v>
      </c>
      <c r="F38" s="25" t="n">
        <v>154</v>
      </c>
      <c r="G38" s="25" t="n">
        <v>29</v>
      </c>
      <c r="H38" s="25" t="n">
        <v>1083</v>
      </c>
      <c r="I38" s="25"/>
      <c r="J38" s="25" t="n">
        <v>29</v>
      </c>
      <c r="K38" s="25" t="n">
        <v>78</v>
      </c>
      <c r="L38" s="25" t="n">
        <v>287</v>
      </c>
      <c r="M38" s="25" t="n">
        <v>177</v>
      </c>
      <c r="N38" s="25" t="n">
        <v>204</v>
      </c>
      <c r="O38" s="25" t="n">
        <v>87</v>
      </c>
      <c r="P38" s="25" t="n">
        <v>4</v>
      </c>
      <c r="Q38" s="25" t="n">
        <v>32</v>
      </c>
      <c r="R38" s="25" t="n">
        <v>18</v>
      </c>
      <c r="S38" s="25" t="n">
        <v>0</v>
      </c>
      <c r="T38" s="25"/>
      <c r="U38" s="25"/>
      <c r="V38" s="25"/>
      <c r="W38" s="25"/>
      <c r="X38" s="25" t="n">
        <f aca="false">SUM(C38:W38) + SUM(Z38:AK38 )</f>
        <v>21313</v>
      </c>
      <c r="Y38" s="25"/>
      <c r="Z38" s="25"/>
      <c r="AA38" s="25"/>
      <c r="AB38" s="25"/>
      <c r="AC38" s="25" t="n">
        <v>168</v>
      </c>
      <c r="AD38" s="25" t="n">
        <v>5376</v>
      </c>
      <c r="AE38" s="25" t="n">
        <v>45</v>
      </c>
      <c r="AF38" s="25" t="n">
        <v>56</v>
      </c>
      <c r="AG38" s="25" t="n">
        <v>49</v>
      </c>
      <c r="AH38" s="25" t="n">
        <v>36</v>
      </c>
      <c r="AI38" s="25" t="n">
        <v>46</v>
      </c>
      <c r="AJ38" s="25"/>
      <c r="AK38" s="25"/>
      <c r="AL38" s="30" t="n">
        <v>43500</v>
      </c>
      <c r="AM38" s="25" t="n">
        <v>36</v>
      </c>
    </row>
    <row r="39" customFormat="false" ht="13.8" hidden="false" customHeight="false" outlineLevel="0" collapsed="false">
      <c r="A39" s="30" t="n">
        <v>43501</v>
      </c>
      <c r="B39" s="25"/>
      <c r="C39" s="25" t="n">
        <v>775</v>
      </c>
      <c r="D39" s="25" t="n">
        <v>6692</v>
      </c>
      <c r="E39" s="25" t="n">
        <v>5126</v>
      </c>
      <c r="F39" s="25" t="n">
        <v>100</v>
      </c>
      <c r="G39" s="25" t="n">
        <v>45</v>
      </c>
      <c r="H39" s="25" t="n">
        <v>524</v>
      </c>
      <c r="I39" s="25"/>
      <c r="J39" s="25" t="n">
        <v>44</v>
      </c>
      <c r="K39" s="25" t="n">
        <v>248</v>
      </c>
      <c r="L39" s="25" t="n">
        <v>61</v>
      </c>
      <c r="M39" s="25" t="n">
        <v>167</v>
      </c>
      <c r="N39" s="25" t="n">
        <v>146</v>
      </c>
      <c r="O39" s="25" t="n">
        <v>153</v>
      </c>
      <c r="P39" s="25" t="n">
        <v>3</v>
      </c>
      <c r="Q39" s="25" t="n">
        <v>13</v>
      </c>
      <c r="R39" s="25" t="n">
        <v>15</v>
      </c>
      <c r="S39" s="25" t="n">
        <v>0</v>
      </c>
      <c r="T39" s="25"/>
      <c r="U39" s="25"/>
      <c r="V39" s="25"/>
      <c r="W39" s="25"/>
      <c r="X39" s="25" t="n">
        <f aca="false">SUM(C39:W39) + SUM(Z39:AK39 )</f>
        <v>16069</v>
      </c>
      <c r="Y39" s="25"/>
      <c r="Z39" s="25"/>
      <c r="AA39" s="25"/>
      <c r="AB39" s="25"/>
      <c r="AC39" s="25" t="n">
        <v>656</v>
      </c>
      <c r="AD39" s="25" t="n">
        <v>1135</v>
      </c>
      <c r="AE39" s="25" t="n">
        <v>34</v>
      </c>
      <c r="AF39" s="25" t="n">
        <v>29</v>
      </c>
      <c r="AG39" s="25" t="n">
        <v>43</v>
      </c>
      <c r="AH39" s="25" t="n">
        <v>21</v>
      </c>
      <c r="AI39" s="25" t="n">
        <v>39</v>
      </c>
      <c r="AJ39" s="25"/>
      <c r="AK39" s="25"/>
      <c r="AL39" s="30" t="n">
        <v>43501</v>
      </c>
      <c r="AM39" s="25" t="n">
        <v>21</v>
      </c>
    </row>
    <row r="40" customFormat="false" ht="13.8" hidden="false" customHeight="false" outlineLevel="0" collapsed="false">
      <c r="A40" s="30" t="n">
        <v>43502</v>
      </c>
      <c r="B40" s="25"/>
      <c r="C40" s="25" t="n">
        <v>1692</v>
      </c>
      <c r="D40" s="25" t="n">
        <v>4890</v>
      </c>
      <c r="E40" s="25" t="n">
        <v>4414</v>
      </c>
      <c r="F40" s="25" t="n">
        <v>27</v>
      </c>
      <c r="G40" s="25" t="n">
        <v>14</v>
      </c>
      <c r="H40" s="25" t="n">
        <v>518</v>
      </c>
      <c r="I40" s="25"/>
      <c r="J40" s="25" t="n">
        <v>48</v>
      </c>
      <c r="K40" s="25" t="n">
        <v>147</v>
      </c>
      <c r="L40" s="25" t="n">
        <v>250</v>
      </c>
      <c r="M40" s="25" t="n">
        <v>62</v>
      </c>
      <c r="N40" s="25" t="n">
        <v>244</v>
      </c>
      <c r="O40" s="25" t="n">
        <v>164</v>
      </c>
      <c r="P40" s="25" t="n">
        <v>49</v>
      </c>
      <c r="Q40" s="25" t="n">
        <v>21</v>
      </c>
      <c r="R40" s="25" t="n">
        <v>11</v>
      </c>
      <c r="S40" s="25" t="n">
        <v>0</v>
      </c>
      <c r="T40" s="25"/>
      <c r="U40" s="25"/>
      <c r="V40" s="25"/>
      <c r="W40" s="25"/>
      <c r="X40" s="25" t="n">
        <f aca="false">SUM(C40:W40) + SUM(Z40:AK40 )</f>
        <v>14684</v>
      </c>
      <c r="Y40" s="25"/>
      <c r="Z40" s="25"/>
      <c r="AA40" s="25"/>
      <c r="AB40" s="25"/>
      <c r="AC40" s="25" t="n">
        <v>1025</v>
      </c>
      <c r="AD40" s="25" t="n">
        <v>578</v>
      </c>
      <c r="AE40" s="25" t="n">
        <v>32</v>
      </c>
      <c r="AF40" s="25" t="n">
        <v>43</v>
      </c>
      <c r="AG40" s="25" t="n">
        <v>20</v>
      </c>
      <c r="AH40" s="25" t="n">
        <v>21</v>
      </c>
      <c r="AI40" s="25" t="n">
        <v>414</v>
      </c>
      <c r="AJ40" s="25"/>
      <c r="AK40" s="25"/>
      <c r="AL40" s="30" t="n">
        <v>43502</v>
      </c>
      <c r="AM40" s="25" t="n">
        <v>21</v>
      </c>
    </row>
    <row r="41" customFormat="false" ht="13.8" hidden="false" customHeight="false" outlineLevel="0" collapsed="false">
      <c r="A41" s="30" t="n">
        <v>43503</v>
      </c>
      <c r="B41" s="25"/>
      <c r="C41" s="25" t="n">
        <v>1338</v>
      </c>
      <c r="D41" s="25" t="n">
        <v>3601</v>
      </c>
      <c r="E41" s="25" t="n">
        <v>4606</v>
      </c>
      <c r="F41" s="25" t="n">
        <v>20</v>
      </c>
      <c r="G41" s="25" t="n">
        <v>23</v>
      </c>
      <c r="H41" s="25" t="n">
        <v>329</v>
      </c>
      <c r="I41" s="25"/>
      <c r="J41" s="25" t="n">
        <v>25</v>
      </c>
      <c r="K41" s="25" t="n">
        <v>199</v>
      </c>
      <c r="L41" s="25" t="n">
        <v>133</v>
      </c>
      <c r="M41" s="25" t="n">
        <v>121</v>
      </c>
      <c r="N41" s="25" t="n">
        <v>185</v>
      </c>
      <c r="O41" s="25" t="n">
        <v>57</v>
      </c>
      <c r="P41" s="25" t="n">
        <v>4</v>
      </c>
      <c r="Q41" s="25" t="n">
        <v>17</v>
      </c>
      <c r="R41" s="25" t="n">
        <v>17</v>
      </c>
      <c r="S41" s="25" t="n">
        <v>0</v>
      </c>
      <c r="T41" s="25"/>
      <c r="U41" s="25"/>
      <c r="V41" s="25"/>
      <c r="W41" s="25"/>
      <c r="X41" s="25" t="n">
        <f aca="false">SUM(C41:W41) + SUM(Z41:AK41 )</f>
        <v>11712</v>
      </c>
      <c r="Y41" s="25"/>
      <c r="Z41" s="25"/>
      <c r="AA41" s="25"/>
      <c r="AB41" s="25"/>
      <c r="AC41" s="25" t="n">
        <v>457</v>
      </c>
      <c r="AD41" s="25" t="n">
        <v>392</v>
      </c>
      <c r="AE41" s="25" t="n">
        <v>33</v>
      </c>
      <c r="AF41" s="25" t="n">
        <v>14</v>
      </c>
      <c r="AG41" s="25" t="n">
        <v>85</v>
      </c>
      <c r="AH41" s="25" t="n">
        <v>26</v>
      </c>
      <c r="AI41" s="25" t="n">
        <v>30</v>
      </c>
      <c r="AJ41" s="25"/>
      <c r="AK41" s="25"/>
      <c r="AL41" s="30" t="n">
        <v>43503</v>
      </c>
      <c r="AM41" s="25" t="n">
        <v>26</v>
      </c>
    </row>
    <row r="42" customFormat="false" ht="13.8" hidden="false" customHeight="false" outlineLevel="0" collapsed="false">
      <c r="A42" s="30" t="n">
        <v>43504</v>
      </c>
      <c r="B42" s="25"/>
      <c r="C42" s="25" t="n">
        <v>559</v>
      </c>
      <c r="D42" s="25" t="n">
        <v>9125</v>
      </c>
      <c r="E42" s="25" t="n">
        <v>4672</v>
      </c>
      <c r="F42" s="25" t="n">
        <v>145</v>
      </c>
      <c r="G42" s="25" t="n">
        <v>27</v>
      </c>
      <c r="H42" s="25" t="n">
        <v>983</v>
      </c>
      <c r="I42" s="25"/>
      <c r="J42" s="25" t="n">
        <v>30</v>
      </c>
      <c r="K42" s="25" t="n">
        <v>300</v>
      </c>
      <c r="L42" s="25" t="n">
        <v>120</v>
      </c>
      <c r="M42" s="25" t="n">
        <v>14</v>
      </c>
      <c r="N42" s="25" t="n">
        <v>109</v>
      </c>
      <c r="O42" s="25" t="n">
        <v>317</v>
      </c>
      <c r="P42" s="25" t="n">
        <v>0</v>
      </c>
      <c r="Q42" s="25" t="n">
        <v>4</v>
      </c>
      <c r="R42" s="25" t="n">
        <v>16</v>
      </c>
      <c r="S42" s="25" t="n">
        <v>0</v>
      </c>
      <c r="T42" s="25"/>
      <c r="U42" s="25"/>
      <c r="V42" s="25"/>
      <c r="W42" s="25"/>
      <c r="X42" s="25" t="n">
        <f aca="false">SUM(C42:W42) + SUM(Z42:AK42 )</f>
        <v>17961</v>
      </c>
      <c r="Y42" s="25"/>
      <c r="Z42" s="25"/>
      <c r="AA42" s="25"/>
      <c r="AB42" s="25"/>
      <c r="AC42" s="25" t="n">
        <v>1240</v>
      </c>
      <c r="AD42" s="25" t="n">
        <v>123</v>
      </c>
      <c r="AE42" s="25" t="n">
        <v>36</v>
      </c>
      <c r="AF42" s="25" t="n">
        <v>32</v>
      </c>
      <c r="AG42" s="25" t="n">
        <v>73</v>
      </c>
      <c r="AH42" s="25" t="n">
        <v>36</v>
      </c>
      <c r="AI42" s="25" t="n">
        <v>0</v>
      </c>
      <c r="AJ42" s="25"/>
      <c r="AK42" s="25"/>
      <c r="AL42" s="30" t="n">
        <v>43504</v>
      </c>
      <c r="AM42" s="25" t="n">
        <v>36</v>
      </c>
    </row>
    <row r="43" customFormat="false" ht="13.8" hidden="false" customHeight="false" outlineLevel="0" collapsed="false">
      <c r="A43" s="30" t="n">
        <v>43505</v>
      </c>
      <c r="B43" s="25"/>
      <c r="C43" s="25" t="n">
        <v>1637</v>
      </c>
      <c r="D43" s="25" t="n">
        <v>8364</v>
      </c>
      <c r="E43" s="25" t="n">
        <v>3593</v>
      </c>
      <c r="F43" s="25" t="n">
        <v>89</v>
      </c>
      <c r="G43" s="25" t="n">
        <v>17</v>
      </c>
      <c r="H43" s="25" t="n">
        <v>1528</v>
      </c>
      <c r="I43" s="25"/>
      <c r="J43" s="25" t="n">
        <v>29</v>
      </c>
      <c r="K43" s="25" t="n">
        <v>335</v>
      </c>
      <c r="L43" s="25" t="n">
        <v>132</v>
      </c>
      <c r="M43" s="25" t="n">
        <v>90</v>
      </c>
      <c r="N43" s="25" t="n">
        <v>245</v>
      </c>
      <c r="O43" s="25" t="n">
        <v>487</v>
      </c>
      <c r="P43" s="25" t="n">
        <v>0</v>
      </c>
      <c r="Q43" s="25" t="n">
        <v>10</v>
      </c>
      <c r="R43" s="25" t="n">
        <v>19</v>
      </c>
      <c r="S43" s="25" t="n">
        <v>0</v>
      </c>
      <c r="T43" s="25"/>
      <c r="U43" s="25"/>
      <c r="V43" s="25"/>
      <c r="W43" s="25"/>
      <c r="X43" s="25" t="n">
        <f aca="false">SUM(C43:W43) + SUM(Z43:AK43 )</f>
        <v>23382</v>
      </c>
      <c r="Y43" s="25"/>
      <c r="Z43" s="25"/>
      <c r="AA43" s="25"/>
      <c r="AB43" s="25"/>
      <c r="AC43" s="25" t="n">
        <v>6376</v>
      </c>
      <c r="AD43" s="25" t="n">
        <v>349</v>
      </c>
      <c r="AE43" s="25" t="n">
        <v>32</v>
      </c>
      <c r="AF43" s="25" t="n">
        <v>22</v>
      </c>
      <c r="AG43" s="25" t="n">
        <v>23</v>
      </c>
      <c r="AH43" s="25" t="n">
        <v>5</v>
      </c>
      <c r="AI43" s="25" t="n">
        <v>0</v>
      </c>
      <c r="AJ43" s="25"/>
      <c r="AK43" s="25"/>
      <c r="AL43" s="30" t="n">
        <v>43505</v>
      </c>
      <c r="AM43" s="25" t="n">
        <v>5</v>
      </c>
    </row>
    <row r="44" customFormat="false" ht="13.8" hidden="false" customHeight="false" outlineLevel="0" collapsed="false">
      <c r="A44" s="30" t="n">
        <v>43506</v>
      </c>
      <c r="B44" s="25"/>
      <c r="C44" s="25" t="n">
        <v>3002</v>
      </c>
      <c r="D44" s="25" t="n">
        <v>7397</v>
      </c>
      <c r="E44" s="25" t="n">
        <v>3611</v>
      </c>
      <c r="F44" s="25" t="n">
        <v>12</v>
      </c>
      <c r="G44" s="25" t="n">
        <v>31</v>
      </c>
      <c r="H44" s="25" t="n">
        <v>1302</v>
      </c>
      <c r="I44" s="25"/>
      <c r="J44" s="25" t="n">
        <v>100</v>
      </c>
      <c r="K44" s="25" t="n">
        <v>177</v>
      </c>
      <c r="L44" s="25" t="n">
        <v>255</v>
      </c>
      <c r="M44" s="25" t="n">
        <v>818</v>
      </c>
      <c r="N44" s="25" t="n">
        <v>435</v>
      </c>
      <c r="O44" s="25" t="n">
        <v>40</v>
      </c>
      <c r="P44" s="25" t="n">
        <v>14</v>
      </c>
      <c r="Q44" s="25" t="n">
        <v>5</v>
      </c>
      <c r="R44" s="25" t="n">
        <v>15</v>
      </c>
      <c r="S44" s="25" t="n">
        <v>0</v>
      </c>
      <c r="T44" s="25"/>
      <c r="U44" s="25"/>
      <c r="V44" s="25"/>
      <c r="W44" s="25"/>
      <c r="X44" s="25" t="n">
        <f aca="false">SUM(C44:W44) + SUM(Z44:AK44 )</f>
        <v>18483</v>
      </c>
      <c r="Y44" s="25"/>
      <c r="Z44" s="25"/>
      <c r="AA44" s="25"/>
      <c r="AB44" s="25"/>
      <c r="AC44" s="25" t="n">
        <v>957</v>
      </c>
      <c r="AD44" s="25" t="n">
        <v>159</v>
      </c>
      <c r="AE44" s="25" t="n">
        <v>44</v>
      </c>
      <c r="AF44" s="25" t="n">
        <v>27</v>
      </c>
      <c r="AG44" s="25" t="n">
        <v>29</v>
      </c>
      <c r="AH44" s="25" t="n">
        <v>20</v>
      </c>
      <c r="AI44" s="25" t="n">
        <v>33</v>
      </c>
      <c r="AJ44" s="25"/>
      <c r="AK44" s="25"/>
      <c r="AL44" s="30" t="n">
        <v>43506</v>
      </c>
      <c r="AM44" s="25" t="n">
        <v>20</v>
      </c>
    </row>
    <row r="45" customFormat="false" ht="13.8" hidden="false" customHeight="false" outlineLevel="0" collapsed="false">
      <c r="A45" s="30" t="n">
        <v>43507</v>
      </c>
      <c r="B45" s="25"/>
      <c r="C45" s="25" t="n">
        <v>1263</v>
      </c>
      <c r="D45" s="25" t="n">
        <v>8700</v>
      </c>
      <c r="E45" s="25" t="n">
        <v>3674</v>
      </c>
      <c r="F45" s="25" t="n">
        <v>603</v>
      </c>
      <c r="G45" s="25" t="n">
        <v>14</v>
      </c>
      <c r="H45" s="25" t="n">
        <v>1060</v>
      </c>
      <c r="I45" s="25"/>
      <c r="J45" s="25" t="n">
        <v>71</v>
      </c>
      <c r="K45" s="25" t="n">
        <v>148</v>
      </c>
      <c r="L45" s="25" t="n">
        <v>794</v>
      </c>
      <c r="M45" s="25" t="n">
        <v>32</v>
      </c>
      <c r="N45" s="25" t="n">
        <v>121</v>
      </c>
      <c r="O45" s="25" t="n">
        <v>95</v>
      </c>
      <c r="P45" s="25" t="n">
        <v>9</v>
      </c>
      <c r="Q45" s="25" t="n">
        <v>6</v>
      </c>
      <c r="R45" s="25" t="n">
        <v>10</v>
      </c>
      <c r="S45" s="25" t="n">
        <v>0</v>
      </c>
      <c r="T45" s="25"/>
      <c r="U45" s="25"/>
      <c r="V45" s="25"/>
      <c r="W45" s="25"/>
      <c r="X45" s="25" t="n">
        <f aca="false">SUM(C45:W45) + SUM(Z45:AK45 )</f>
        <v>18584</v>
      </c>
      <c r="Y45" s="25"/>
      <c r="Z45" s="25"/>
      <c r="AA45" s="25"/>
      <c r="AB45" s="25"/>
      <c r="AC45" s="25" t="n">
        <v>1667</v>
      </c>
      <c r="AD45" s="25" t="n">
        <v>141</v>
      </c>
      <c r="AE45" s="25" t="n">
        <v>57</v>
      </c>
      <c r="AF45" s="25" t="n">
        <v>34</v>
      </c>
      <c r="AG45" s="25" t="n">
        <v>16</v>
      </c>
      <c r="AH45" s="25" t="n">
        <v>20</v>
      </c>
      <c r="AI45" s="25" t="n">
        <v>49</v>
      </c>
      <c r="AJ45" s="25"/>
      <c r="AK45" s="25"/>
      <c r="AL45" s="30" t="n">
        <v>43507</v>
      </c>
      <c r="AM45" s="25" t="n">
        <v>20</v>
      </c>
    </row>
    <row r="46" customFormat="false" ht="13.8" hidden="false" customHeight="false" outlineLevel="0" collapsed="false">
      <c r="A46" s="30" t="n">
        <v>43508</v>
      </c>
      <c r="B46" s="25"/>
      <c r="C46" s="25" t="n">
        <v>1848</v>
      </c>
      <c r="D46" s="25" t="n">
        <v>4736</v>
      </c>
      <c r="E46" s="25" t="n">
        <v>4601</v>
      </c>
      <c r="F46" s="25" t="n">
        <v>41</v>
      </c>
      <c r="G46" s="25" t="n">
        <v>7</v>
      </c>
      <c r="H46" s="25" t="n">
        <v>178</v>
      </c>
      <c r="I46" s="25"/>
      <c r="J46" s="25" t="n">
        <v>74</v>
      </c>
      <c r="K46" s="25" t="n">
        <v>203</v>
      </c>
      <c r="L46" s="25" t="n">
        <v>117</v>
      </c>
      <c r="M46" s="25" t="n">
        <v>30</v>
      </c>
      <c r="N46" s="25" t="n">
        <v>327</v>
      </c>
      <c r="O46" s="25" t="n">
        <v>38</v>
      </c>
      <c r="P46" s="25" t="n">
        <v>13</v>
      </c>
      <c r="Q46" s="25" t="n">
        <v>9</v>
      </c>
      <c r="R46" s="25" t="n">
        <v>30</v>
      </c>
      <c r="S46" s="25" t="n">
        <v>0</v>
      </c>
      <c r="T46" s="25"/>
      <c r="U46" s="25"/>
      <c r="V46" s="25"/>
      <c r="W46" s="25"/>
      <c r="X46" s="25" t="n">
        <f aca="false">SUM(C46:W46) + SUM(Z46:AK46 )</f>
        <v>15924</v>
      </c>
      <c r="Y46" s="25"/>
      <c r="Z46" s="25"/>
      <c r="AA46" s="25"/>
      <c r="AB46" s="25"/>
      <c r="AC46" s="25" t="n">
        <v>3170</v>
      </c>
      <c r="AD46" s="25" t="n">
        <v>108</v>
      </c>
      <c r="AE46" s="25" t="n">
        <v>49</v>
      </c>
      <c r="AF46" s="25" t="n">
        <v>41</v>
      </c>
      <c r="AG46" s="25" t="n">
        <v>51</v>
      </c>
      <c r="AH46" s="25" t="n">
        <v>24</v>
      </c>
      <c r="AI46" s="25" t="n">
        <v>229</v>
      </c>
      <c r="AJ46" s="25"/>
      <c r="AK46" s="25"/>
      <c r="AL46" s="30" t="n">
        <v>43508</v>
      </c>
      <c r="AM46" s="25" t="n">
        <v>24</v>
      </c>
    </row>
    <row r="47" customFormat="false" ht="13.8" hidden="false" customHeight="false" outlineLevel="0" collapsed="false">
      <c r="A47" s="30" t="n">
        <v>43509</v>
      </c>
      <c r="B47" s="25"/>
      <c r="C47" s="25" t="n">
        <v>705</v>
      </c>
      <c r="D47" s="25" t="n">
        <v>4853</v>
      </c>
      <c r="E47" s="25" t="n">
        <v>3366</v>
      </c>
      <c r="F47" s="25" t="n">
        <v>27</v>
      </c>
      <c r="G47" s="25" t="n">
        <v>10</v>
      </c>
      <c r="H47" s="25" t="n">
        <v>919</v>
      </c>
      <c r="I47" s="25"/>
      <c r="J47" s="25" t="n">
        <v>89</v>
      </c>
      <c r="K47" s="25" t="n">
        <v>89</v>
      </c>
      <c r="L47" s="25" t="n">
        <v>102</v>
      </c>
      <c r="M47" s="25" t="n">
        <v>88</v>
      </c>
      <c r="N47" s="25" t="n">
        <v>80</v>
      </c>
      <c r="O47" s="25" t="n">
        <v>17</v>
      </c>
      <c r="P47" s="25" t="n">
        <v>61</v>
      </c>
      <c r="Q47" s="25" t="n">
        <v>4</v>
      </c>
      <c r="R47" s="25" t="n">
        <v>9</v>
      </c>
      <c r="S47" s="25" t="n">
        <v>0</v>
      </c>
      <c r="T47" s="25"/>
      <c r="U47" s="25"/>
      <c r="V47" s="25"/>
      <c r="W47" s="25"/>
      <c r="X47" s="25" t="n">
        <f aca="false">SUM(C47:W47) + SUM(Z47:AK47 )</f>
        <v>11460</v>
      </c>
      <c r="Y47" s="25"/>
      <c r="Z47" s="25"/>
      <c r="AA47" s="25"/>
      <c r="AB47" s="25"/>
      <c r="AC47" s="25" t="n">
        <v>843</v>
      </c>
      <c r="AD47" s="25" t="n">
        <v>97</v>
      </c>
      <c r="AE47" s="25" t="n">
        <v>23</v>
      </c>
      <c r="AF47" s="25" t="n">
        <v>12</v>
      </c>
      <c r="AG47" s="25" t="n">
        <v>6</v>
      </c>
      <c r="AH47" s="25" t="n">
        <v>1</v>
      </c>
      <c r="AI47" s="25" t="n">
        <v>59</v>
      </c>
      <c r="AJ47" s="25"/>
      <c r="AK47" s="25"/>
      <c r="AL47" s="30" t="n">
        <v>43509</v>
      </c>
      <c r="AM47" s="25" t="n">
        <v>1</v>
      </c>
    </row>
    <row r="48" customFormat="false" ht="13.8" hidden="false" customHeight="false" outlineLevel="0" collapsed="false">
      <c r="A48" s="30" t="n">
        <v>43510</v>
      </c>
      <c r="B48" s="25"/>
      <c r="C48" s="25" t="n">
        <v>776</v>
      </c>
      <c r="D48" s="25" t="n">
        <v>5815</v>
      </c>
      <c r="E48" s="25" t="n">
        <v>3987</v>
      </c>
      <c r="F48" s="25" t="n">
        <v>133</v>
      </c>
      <c r="G48" s="25" t="n">
        <v>74</v>
      </c>
      <c r="H48" s="25" t="n">
        <v>245</v>
      </c>
      <c r="I48" s="25"/>
      <c r="J48" s="25" t="n">
        <v>117</v>
      </c>
      <c r="K48" s="25" t="n">
        <v>73</v>
      </c>
      <c r="L48" s="25" t="n">
        <v>48</v>
      </c>
      <c r="M48" s="25" t="n">
        <v>70</v>
      </c>
      <c r="N48" s="25" t="n">
        <v>99</v>
      </c>
      <c r="O48" s="25" t="n">
        <v>95</v>
      </c>
      <c r="P48" s="25" t="n">
        <v>5</v>
      </c>
      <c r="Q48" s="25" t="n">
        <v>13</v>
      </c>
      <c r="R48" s="25" t="n">
        <v>16</v>
      </c>
      <c r="S48" s="25" t="n">
        <v>0</v>
      </c>
      <c r="T48" s="25"/>
      <c r="U48" s="25"/>
      <c r="V48" s="25"/>
      <c r="W48" s="25"/>
      <c r="X48" s="25" t="n">
        <f aca="false">SUM(C48:W48) + SUM(Z48:AK48 )</f>
        <v>12652</v>
      </c>
      <c r="Y48" s="25"/>
      <c r="Z48" s="25"/>
      <c r="AA48" s="25"/>
      <c r="AB48" s="25"/>
      <c r="AC48" s="25" t="n">
        <v>755</v>
      </c>
      <c r="AD48" s="25" t="n">
        <v>111</v>
      </c>
      <c r="AE48" s="25" t="n">
        <v>83</v>
      </c>
      <c r="AF48" s="25" t="n">
        <v>46</v>
      </c>
      <c r="AG48" s="25" t="n">
        <v>38</v>
      </c>
      <c r="AH48" s="25" t="n">
        <v>2</v>
      </c>
      <c r="AI48" s="25" t="n">
        <v>51</v>
      </c>
      <c r="AJ48" s="25"/>
      <c r="AK48" s="25"/>
      <c r="AL48" s="30" t="n">
        <v>43510</v>
      </c>
      <c r="AM48" s="25" t="n">
        <v>2</v>
      </c>
    </row>
    <row r="49" customFormat="false" ht="13.8" hidden="false" customHeight="false" outlineLevel="0" collapsed="false">
      <c r="A49" s="30" t="n">
        <v>43511</v>
      </c>
      <c r="B49" s="25"/>
      <c r="C49" s="25" t="n">
        <v>1041</v>
      </c>
      <c r="D49" s="25" t="n">
        <v>5298</v>
      </c>
      <c r="E49" s="25" t="n">
        <v>4543</v>
      </c>
      <c r="F49" s="25" t="n">
        <v>185</v>
      </c>
      <c r="G49" s="25" t="n">
        <v>80</v>
      </c>
      <c r="H49" s="25" t="n">
        <v>622</v>
      </c>
      <c r="I49" s="25"/>
      <c r="J49" s="25" t="n">
        <v>52</v>
      </c>
      <c r="K49" s="25" t="n">
        <v>272</v>
      </c>
      <c r="L49" s="25" t="n">
        <v>23</v>
      </c>
      <c r="M49" s="25" t="n">
        <v>197</v>
      </c>
      <c r="N49" s="25" t="n">
        <v>193</v>
      </c>
      <c r="O49" s="25" t="n">
        <v>40</v>
      </c>
      <c r="P49" s="25" t="n">
        <v>2</v>
      </c>
      <c r="Q49" s="25" t="n">
        <v>3</v>
      </c>
      <c r="R49" s="25" t="n">
        <v>4</v>
      </c>
      <c r="S49" s="25" t="n">
        <v>0</v>
      </c>
      <c r="T49" s="25"/>
      <c r="U49" s="25"/>
      <c r="V49" s="25"/>
      <c r="W49" s="25"/>
      <c r="X49" s="25" t="n">
        <f aca="false">SUM(C49:W49) + SUM(Z49:AK49 )</f>
        <v>14053</v>
      </c>
      <c r="Y49" s="25"/>
      <c r="Z49" s="25"/>
      <c r="AA49" s="25"/>
      <c r="AB49" s="25"/>
      <c r="AC49" s="25" t="n">
        <v>984</v>
      </c>
      <c r="AD49" s="25" t="n">
        <v>23</v>
      </c>
      <c r="AE49" s="25" t="n">
        <v>42</v>
      </c>
      <c r="AF49" s="25" t="n">
        <v>41</v>
      </c>
      <c r="AG49" s="25" t="n">
        <v>82</v>
      </c>
      <c r="AH49" s="25" t="n">
        <v>29</v>
      </c>
      <c r="AI49" s="25" t="n">
        <v>297</v>
      </c>
      <c r="AJ49" s="25"/>
      <c r="AK49" s="25"/>
      <c r="AL49" s="30" t="n">
        <v>43511</v>
      </c>
      <c r="AM49" s="25" t="n">
        <v>29</v>
      </c>
    </row>
    <row r="50" customFormat="false" ht="13.8" hidden="false" customHeight="false" outlineLevel="0" collapsed="false">
      <c r="A50" s="30" t="n">
        <v>43512</v>
      </c>
      <c r="B50" s="25"/>
      <c r="C50" s="25" t="n">
        <v>1009</v>
      </c>
      <c r="D50" s="25" t="n">
        <v>6487</v>
      </c>
      <c r="E50" s="25" t="n">
        <v>3704</v>
      </c>
      <c r="F50" s="25" t="n">
        <v>55</v>
      </c>
      <c r="G50" s="25" t="n">
        <v>115</v>
      </c>
      <c r="H50" s="25" t="n">
        <v>696</v>
      </c>
      <c r="I50" s="25"/>
      <c r="J50" s="25" t="n">
        <v>48</v>
      </c>
      <c r="K50" s="25" t="n">
        <v>124</v>
      </c>
      <c r="L50" s="25" t="n">
        <v>298</v>
      </c>
      <c r="M50" s="25" t="n">
        <v>20</v>
      </c>
      <c r="N50" s="25" t="n">
        <v>94</v>
      </c>
      <c r="O50" s="25" t="n">
        <v>50</v>
      </c>
      <c r="P50" s="25" t="n">
        <v>16</v>
      </c>
      <c r="Q50" s="25" t="n">
        <v>4</v>
      </c>
      <c r="R50" s="25" t="n">
        <v>21</v>
      </c>
      <c r="S50" s="25" t="n">
        <v>18</v>
      </c>
      <c r="T50" s="25"/>
      <c r="U50" s="25"/>
      <c r="V50" s="25"/>
      <c r="W50" s="25"/>
      <c r="X50" s="25" t="n">
        <f aca="false">SUM(C50:W50) + SUM(Z50:AK50 )</f>
        <v>13320</v>
      </c>
      <c r="Y50" s="25"/>
      <c r="Z50" s="25"/>
      <c r="AA50" s="25"/>
      <c r="AB50" s="25"/>
      <c r="AC50" s="25" t="n">
        <v>289</v>
      </c>
      <c r="AD50" s="25" t="n">
        <v>45</v>
      </c>
      <c r="AE50" s="25" t="n">
        <v>51</v>
      </c>
      <c r="AF50" s="25" t="n">
        <v>32</v>
      </c>
      <c r="AG50" s="25" t="n">
        <v>54</v>
      </c>
      <c r="AH50" s="25" t="n">
        <v>12</v>
      </c>
      <c r="AI50" s="25" t="n">
        <v>78</v>
      </c>
      <c r="AJ50" s="25"/>
      <c r="AK50" s="25"/>
      <c r="AL50" s="30" t="n">
        <v>43512</v>
      </c>
      <c r="AM50" s="25" t="n">
        <v>12</v>
      </c>
    </row>
    <row r="51" customFormat="false" ht="13.8" hidden="false" customHeight="false" outlineLevel="0" collapsed="false">
      <c r="A51" s="30" t="n">
        <v>43513</v>
      </c>
      <c r="B51" s="25"/>
      <c r="C51" s="25" t="n">
        <v>1359</v>
      </c>
      <c r="D51" s="25" t="n">
        <v>5587</v>
      </c>
      <c r="E51" s="25" t="n">
        <v>6369</v>
      </c>
      <c r="F51" s="25" t="n">
        <v>585</v>
      </c>
      <c r="G51" s="25" t="n">
        <v>153</v>
      </c>
      <c r="H51" s="25" t="n">
        <v>1026</v>
      </c>
      <c r="I51" s="25"/>
      <c r="J51" s="25" t="n">
        <v>60</v>
      </c>
      <c r="K51" s="25" t="n">
        <v>320</v>
      </c>
      <c r="L51" s="25" t="n">
        <v>76</v>
      </c>
      <c r="M51" s="25" t="n">
        <v>25</v>
      </c>
      <c r="N51" s="25" t="n">
        <v>280</v>
      </c>
      <c r="O51" s="25" t="n">
        <v>81</v>
      </c>
      <c r="P51" s="25" t="n">
        <v>42</v>
      </c>
      <c r="Q51" s="25" t="n">
        <v>0</v>
      </c>
      <c r="R51" s="25" t="n">
        <v>147</v>
      </c>
      <c r="S51" s="25" t="n">
        <v>4</v>
      </c>
      <c r="T51" s="25"/>
      <c r="U51" s="25"/>
      <c r="V51" s="25"/>
      <c r="W51" s="25"/>
      <c r="X51" s="25" t="n">
        <f aca="false">SUM(C51:W51) + SUM(Z51:AK51 )</f>
        <v>17917</v>
      </c>
      <c r="Y51" s="25"/>
      <c r="Z51" s="25"/>
      <c r="AA51" s="25"/>
      <c r="AB51" s="25"/>
      <c r="AC51" s="25" t="n">
        <v>218</v>
      </c>
      <c r="AD51" s="25" t="n">
        <v>1284</v>
      </c>
      <c r="AE51" s="25" t="n">
        <v>36</v>
      </c>
      <c r="AF51" s="25" t="n">
        <v>37</v>
      </c>
      <c r="AG51" s="25" t="n">
        <v>142</v>
      </c>
      <c r="AH51" s="25" t="n">
        <v>0</v>
      </c>
      <c r="AI51" s="25" t="n">
        <v>86</v>
      </c>
      <c r="AJ51" s="25"/>
      <c r="AK51" s="25"/>
      <c r="AL51" s="30" t="n">
        <v>43513</v>
      </c>
      <c r="AM51" s="25" t="n">
        <v>0</v>
      </c>
    </row>
    <row r="52" customFormat="false" ht="13.8" hidden="false" customHeight="false" outlineLevel="0" collapsed="false">
      <c r="A52" s="30" t="n">
        <v>43514</v>
      </c>
      <c r="B52" s="25"/>
      <c r="C52" s="25" t="n">
        <v>509</v>
      </c>
      <c r="D52" s="25" t="n">
        <v>7811</v>
      </c>
      <c r="E52" s="25" t="n">
        <v>5106</v>
      </c>
      <c r="F52" s="25" t="n">
        <v>24</v>
      </c>
      <c r="G52" s="25" t="n">
        <v>108</v>
      </c>
      <c r="H52" s="25" t="n">
        <v>1959</v>
      </c>
      <c r="I52" s="25"/>
      <c r="J52" s="25" t="n">
        <v>14</v>
      </c>
      <c r="K52" s="25" t="n">
        <v>200</v>
      </c>
      <c r="L52" s="25" t="n">
        <v>143</v>
      </c>
      <c r="M52" s="25" t="n">
        <v>73</v>
      </c>
      <c r="N52" s="25" t="n">
        <v>307</v>
      </c>
      <c r="O52" s="25" t="n">
        <v>56</v>
      </c>
      <c r="P52" s="25" t="n">
        <v>14</v>
      </c>
      <c r="Q52" s="25" t="n">
        <v>0</v>
      </c>
      <c r="R52" s="25" t="n">
        <v>130</v>
      </c>
      <c r="S52" s="25" t="n">
        <v>0</v>
      </c>
      <c r="T52" s="25"/>
      <c r="U52" s="25"/>
      <c r="V52" s="25"/>
      <c r="W52" s="25"/>
      <c r="X52" s="25" t="n">
        <f aca="false">SUM(C52:W52) + SUM(Z52:AK52 )</f>
        <v>18007</v>
      </c>
      <c r="Y52" s="25"/>
      <c r="Z52" s="25"/>
      <c r="AA52" s="25"/>
      <c r="AB52" s="25"/>
      <c r="AC52" s="25" t="n">
        <v>352</v>
      </c>
      <c r="AD52" s="25" t="n">
        <v>1078</v>
      </c>
      <c r="AE52" s="25" t="n">
        <v>30</v>
      </c>
      <c r="AF52" s="25" t="n">
        <v>18</v>
      </c>
      <c r="AG52" s="25" t="n">
        <v>28</v>
      </c>
      <c r="AH52" s="25" t="n">
        <v>7</v>
      </c>
      <c r="AI52" s="25" t="n">
        <v>40</v>
      </c>
      <c r="AJ52" s="25"/>
      <c r="AK52" s="25"/>
      <c r="AL52" s="30" t="n">
        <v>43514</v>
      </c>
      <c r="AM52" s="25" t="n">
        <v>7</v>
      </c>
    </row>
    <row r="53" customFormat="false" ht="13.8" hidden="false" customHeight="false" outlineLevel="0" collapsed="false">
      <c r="A53" s="30" t="n">
        <v>43515</v>
      </c>
      <c r="B53" s="25"/>
      <c r="C53" s="25" t="n">
        <v>1208</v>
      </c>
      <c r="D53" s="25" t="n">
        <v>4415</v>
      </c>
      <c r="E53" s="25" t="n">
        <v>3935</v>
      </c>
      <c r="F53" s="25" t="n">
        <v>274</v>
      </c>
      <c r="G53" s="25" t="n">
        <v>45</v>
      </c>
      <c r="H53" s="25" t="n">
        <v>800</v>
      </c>
      <c r="I53" s="25"/>
      <c r="J53" s="25" t="n">
        <v>51</v>
      </c>
      <c r="K53" s="25" t="n">
        <v>192</v>
      </c>
      <c r="L53" s="25" t="n">
        <v>143</v>
      </c>
      <c r="M53" s="25" t="n">
        <v>4</v>
      </c>
      <c r="N53" s="25" t="n">
        <v>11</v>
      </c>
      <c r="O53" s="25" t="n">
        <v>91</v>
      </c>
      <c r="P53" s="25" t="n">
        <v>14</v>
      </c>
      <c r="Q53" s="25" t="n">
        <v>16</v>
      </c>
      <c r="R53" s="25" t="n">
        <v>268</v>
      </c>
      <c r="S53" s="25" t="n">
        <v>0</v>
      </c>
      <c r="T53" s="25"/>
      <c r="U53" s="25"/>
      <c r="V53" s="25"/>
      <c r="W53" s="25"/>
      <c r="X53" s="25" t="n">
        <f aca="false">SUM(C53:W53) + SUM(Z53:AK53 )</f>
        <v>12788</v>
      </c>
      <c r="Y53" s="25"/>
      <c r="Z53" s="25"/>
      <c r="AA53" s="25" t="n">
        <v>593</v>
      </c>
      <c r="AB53" s="25"/>
      <c r="AC53" s="25" t="n">
        <v>252</v>
      </c>
      <c r="AD53" s="25" t="n">
        <v>197</v>
      </c>
      <c r="AE53" s="25" t="n">
        <v>34</v>
      </c>
      <c r="AF53" s="25" t="n">
        <v>47</v>
      </c>
      <c r="AG53" s="25" t="n">
        <v>108</v>
      </c>
      <c r="AH53" s="25" t="n">
        <v>44</v>
      </c>
      <c r="AI53" s="25" t="n">
        <v>46</v>
      </c>
      <c r="AJ53" s="25"/>
      <c r="AK53" s="25"/>
      <c r="AL53" s="30" t="n">
        <v>43515</v>
      </c>
      <c r="AM53" s="25" t="n">
        <v>44</v>
      </c>
    </row>
    <row r="54" customFormat="false" ht="13.8" hidden="false" customHeight="false" outlineLevel="0" collapsed="false">
      <c r="A54" s="30" t="n">
        <v>43516</v>
      </c>
      <c r="B54" s="25"/>
      <c r="C54" s="25" t="n">
        <v>2215</v>
      </c>
      <c r="D54" s="25" t="n">
        <v>3518</v>
      </c>
      <c r="E54" s="25" t="n">
        <v>2874</v>
      </c>
      <c r="F54" s="25" t="n">
        <v>56</v>
      </c>
      <c r="G54" s="25" t="n">
        <v>124</v>
      </c>
      <c r="H54" s="25" t="n">
        <v>823</v>
      </c>
      <c r="I54" s="25"/>
      <c r="J54" s="25" t="n">
        <v>35</v>
      </c>
      <c r="K54" s="25" t="n">
        <v>103</v>
      </c>
      <c r="L54" s="25" t="n">
        <v>100</v>
      </c>
      <c r="M54" s="25" t="n">
        <v>162</v>
      </c>
      <c r="N54" s="25" t="n">
        <v>313</v>
      </c>
      <c r="O54" s="25" t="n">
        <v>89</v>
      </c>
      <c r="P54" s="25" t="n">
        <v>1</v>
      </c>
      <c r="Q54" s="25" t="n">
        <v>4</v>
      </c>
      <c r="R54" s="25" t="n">
        <v>36</v>
      </c>
      <c r="S54" s="25" t="n">
        <v>0</v>
      </c>
      <c r="T54" s="25"/>
      <c r="U54" s="25"/>
      <c r="V54" s="25"/>
      <c r="W54" s="25"/>
      <c r="X54" s="25" t="n">
        <f aca="false">SUM(C54:W54) + SUM(Z54:AK54 )</f>
        <v>11961</v>
      </c>
      <c r="Y54" s="25"/>
      <c r="Z54" s="25"/>
      <c r="AA54" s="25" t="n">
        <v>143</v>
      </c>
      <c r="AB54" s="25"/>
      <c r="AC54" s="25" t="n">
        <v>1131</v>
      </c>
      <c r="AD54" s="25" t="n">
        <v>26</v>
      </c>
      <c r="AE54" s="25" t="n">
        <v>42</v>
      </c>
      <c r="AF54" s="25" t="n">
        <v>33</v>
      </c>
      <c r="AG54" s="25" t="n">
        <v>81</v>
      </c>
      <c r="AH54" s="25" t="n">
        <v>10</v>
      </c>
      <c r="AI54" s="25" t="n">
        <v>42</v>
      </c>
      <c r="AJ54" s="25"/>
      <c r="AK54" s="25"/>
      <c r="AL54" s="30" t="n">
        <v>43516</v>
      </c>
      <c r="AM54" s="25" t="n">
        <v>10</v>
      </c>
    </row>
    <row r="55" customFormat="false" ht="13.8" hidden="false" customHeight="false" outlineLevel="0" collapsed="false">
      <c r="A55" s="30" t="n">
        <v>43517</v>
      </c>
      <c r="B55" s="25"/>
      <c r="C55" s="25" t="n">
        <v>2027</v>
      </c>
      <c r="D55" s="25" t="n">
        <v>4175</v>
      </c>
      <c r="E55" s="25" t="n">
        <v>3124</v>
      </c>
      <c r="F55" s="25" t="n">
        <v>68</v>
      </c>
      <c r="G55" s="25" t="n">
        <v>25</v>
      </c>
      <c r="H55" s="25" t="n">
        <v>858</v>
      </c>
      <c r="I55" s="25"/>
      <c r="J55" s="25" t="n">
        <v>35</v>
      </c>
      <c r="K55" s="25" t="n">
        <v>106</v>
      </c>
      <c r="L55" s="25" t="n">
        <v>427</v>
      </c>
      <c r="M55" s="25" t="n">
        <v>19</v>
      </c>
      <c r="N55" s="25" t="n">
        <v>97</v>
      </c>
      <c r="O55" s="25" t="n">
        <v>157</v>
      </c>
      <c r="P55" s="25" t="n">
        <v>1</v>
      </c>
      <c r="Q55" s="25" t="n">
        <v>5</v>
      </c>
      <c r="R55" s="25" t="n">
        <v>9</v>
      </c>
      <c r="S55" s="25" t="n">
        <v>0</v>
      </c>
      <c r="T55" s="25"/>
      <c r="U55" s="25"/>
      <c r="V55" s="25"/>
      <c r="W55" s="25"/>
      <c r="X55" s="25" t="n">
        <f aca="false">SUM(C55:W55) + SUM(Z55:AK55 )</f>
        <v>11502</v>
      </c>
      <c r="Y55" s="25"/>
      <c r="Z55" s="25"/>
      <c r="AA55" s="25" t="n">
        <v>121</v>
      </c>
      <c r="AB55" s="25"/>
      <c r="AC55" s="25" t="n">
        <v>38</v>
      </c>
      <c r="AD55" s="25" t="n">
        <v>109</v>
      </c>
      <c r="AE55" s="25" t="n">
        <v>20</v>
      </c>
      <c r="AF55" s="25" t="n">
        <v>23</v>
      </c>
      <c r="AG55" s="25" t="n">
        <v>27</v>
      </c>
      <c r="AH55" s="25" t="n">
        <v>19</v>
      </c>
      <c r="AI55" s="25" t="n">
        <v>12</v>
      </c>
      <c r="AJ55" s="25"/>
      <c r="AK55" s="25"/>
      <c r="AL55" s="30" t="n">
        <v>43517</v>
      </c>
      <c r="AM55" s="25" t="n">
        <v>19</v>
      </c>
    </row>
    <row r="56" customFormat="false" ht="13.8" hidden="false" customHeight="false" outlineLevel="0" collapsed="false">
      <c r="A56" s="30" t="n">
        <v>43518</v>
      </c>
      <c r="B56" s="25"/>
      <c r="C56" s="25" t="n">
        <v>1015</v>
      </c>
      <c r="D56" s="25" t="n">
        <v>7220</v>
      </c>
      <c r="E56" s="25" t="n">
        <v>4918</v>
      </c>
      <c r="F56" s="25" t="n">
        <v>25</v>
      </c>
      <c r="G56" s="25" t="n">
        <v>75</v>
      </c>
      <c r="H56" s="25" t="n">
        <v>2050</v>
      </c>
      <c r="I56" s="25"/>
      <c r="J56" s="25" t="n">
        <v>39</v>
      </c>
      <c r="K56" s="25" t="n">
        <v>405</v>
      </c>
      <c r="L56" s="25" t="n">
        <v>188</v>
      </c>
      <c r="M56" s="25" t="n">
        <v>82</v>
      </c>
      <c r="N56" s="25" t="n">
        <v>6</v>
      </c>
      <c r="O56" s="25" t="n">
        <v>13</v>
      </c>
      <c r="P56" s="25" t="n">
        <v>1</v>
      </c>
      <c r="Q56" s="25" t="n">
        <v>3</v>
      </c>
      <c r="R56" s="25" t="n">
        <v>18</v>
      </c>
      <c r="S56" s="25" t="n">
        <v>0</v>
      </c>
      <c r="T56" s="25"/>
      <c r="U56" s="25"/>
      <c r="V56" s="25"/>
      <c r="W56" s="25"/>
      <c r="X56" s="25" t="n">
        <f aca="false">SUM(C56:W56) + SUM(Z56:AK56 )</f>
        <v>17222</v>
      </c>
      <c r="Y56" s="25"/>
      <c r="Z56" s="25"/>
      <c r="AA56" s="25" t="n">
        <v>480</v>
      </c>
      <c r="AB56" s="25"/>
      <c r="AC56" s="25"/>
      <c r="AD56" s="25" t="n">
        <v>145</v>
      </c>
      <c r="AE56" s="25" t="n">
        <v>46</v>
      </c>
      <c r="AF56" s="25" t="n">
        <v>20</v>
      </c>
      <c r="AG56" s="25" t="n">
        <v>42</v>
      </c>
      <c r="AH56" s="25" t="n">
        <v>56</v>
      </c>
      <c r="AI56" s="25" t="n">
        <v>375</v>
      </c>
      <c r="AJ56" s="25"/>
      <c r="AK56" s="25"/>
      <c r="AL56" s="30" t="n">
        <v>43518</v>
      </c>
      <c r="AM56" s="25" t="n">
        <v>56</v>
      </c>
    </row>
    <row r="57" customFormat="false" ht="13.8" hidden="false" customHeight="false" outlineLevel="0" collapsed="false">
      <c r="A57" s="30" t="n">
        <v>43519</v>
      </c>
      <c r="B57" s="25"/>
      <c r="C57" s="25" t="n">
        <v>595</v>
      </c>
      <c r="D57" s="25" t="n">
        <v>3960</v>
      </c>
      <c r="E57" s="25" t="n">
        <v>4801</v>
      </c>
      <c r="F57" s="25" t="n">
        <v>33</v>
      </c>
      <c r="G57" s="25" t="n">
        <v>18</v>
      </c>
      <c r="H57" s="25" t="n">
        <v>3470</v>
      </c>
      <c r="I57" s="25"/>
      <c r="J57" s="25" t="n">
        <v>26</v>
      </c>
      <c r="K57" s="25" t="n">
        <v>151</v>
      </c>
      <c r="L57" s="25" t="n">
        <v>319</v>
      </c>
      <c r="M57" s="25" t="n">
        <v>28</v>
      </c>
      <c r="N57" s="25" t="n">
        <v>88</v>
      </c>
      <c r="O57" s="25" t="n">
        <v>29</v>
      </c>
      <c r="P57" s="25" t="n">
        <v>4</v>
      </c>
      <c r="Q57" s="25" t="n">
        <v>8</v>
      </c>
      <c r="R57" s="25" t="n">
        <v>106</v>
      </c>
      <c r="S57" s="25" t="n">
        <v>4</v>
      </c>
      <c r="T57" s="25"/>
      <c r="U57" s="25"/>
      <c r="V57" s="25"/>
      <c r="W57" s="25"/>
      <c r="X57" s="25" t="n">
        <f aca="false">SUM(C57:W57) + SUM(Z57:AK57 )</f>
        <v>14089</v>
      </c>
      <c r="Y57" s="25"/>
      <c r="Z57" s="25"/>
      <c r="AA57" s="25" t="n">
        <v>296</v>
      </c>
      <c r="AB57" s="25"/>
      <c r="AC57" s="25"/>
      <c r="AD57" s="25" t="n">
        <v>27</v>
      </c>
      <c r="AE57" s="25" t="n">
        <v>34</v>
      </c>
      <c r="AF57" s="25" t="n">
        <v>11</v>
      </c>
      <c r="AG57" s="25" t="n">
        <v>47</v>
      </c>
      <c r="AH57" s="25" t="n">
        <v>16</v>
      </c>
      <c r="AI57" s="25" t="n">
        <v>18</v>
      </c>
      <c r="AJ57" s="25"/>
      <c r="AK57" s="25"/>
      <c r="AL57" s="30" t="n">
        <v>43519</v>
      </c>
      <c r="AM57" s="25" t="n">
        <v>16</v>
      </c>
    </row>
    <row r="58" customFormat="false" ht="13.8" hidden="false" customHeight="false" outlineLevel="0" collapsed="false">
      <c r="A58" s="30" t="n">
        <v>43520</v>
      </c>
      <c r="B58" s="25"/>
      <c r="C58" s="25" t="n">
        <v>1210</v>
      </c>
      <c r="D58" s="25" t="n">
        <v>3226</v>
      </c>
      <c r="E58" s="25" t="n">
        <v>4376</v>
      </c>
      <c r="F58" s="25" t="n">
        <v>772</v>
      </c>
      <c r="G58" s="25" t="n">
        <v>13</v>
      </c>
      <c r="H58" s="25" t="n">
        <v>1154</v>
      </c>
      <c r="I58" s="25"/>
      <c r="J58" s="25" t="n">
        <v>27</v>
      </c>
      <c r="K58" s="25" t="n">
        <v>186</v>
      </c>
      <c r="L58" s="25" t="n">
        <v>192</v>
      </c>
      <c r="M58" s="25" t="n">
        <v>66</v>
      </c>
      <c r="N58" s="25" t="n">
        <v>114</v>
      </c>
      <c r="O58" s="25" t="n">
        <v>109</v>
      </c>
      <c r="P58" s="25" t="n">
        <v>0</v>
      </c>
      <c r="Q58" s="25" t="n">
        <v>5</v>
      </c>
      <c r="R58" s="25" t="n">
        <v>9</v>
      </c>
      <c r="S58" s="25" t="n">
        <v>0</v>
      </c>
      <c r="T58" s="25"/>
      <c r="U58" s="25"/>
      <c r="V58" s="25"/>
      <c r="W58" s="25"/>
      <c r="X58" s="25" t="n">
        <f aca="false">SUM(C58:W58) + SUM(Z58:AK58 )</f>
        <v>13433</v>
      </c>
      <c r="Y58" s="25"/>
      <c r="Z58" s="25"/>
      <c r="AA58" s="25" t="n">
        <v>247</v>
      </c>
      <c r="AB58" s="25"/>
      <c r="AC58" s="25"/>
      <c r="AD58" s="25" t="n">
        <v>1567</v>
      </c>
      <c r="AE58" s="25" t="n">
        <v>39</v>
      </c>
      <c r="AF58" s="25" t="n">
        <v>27</v>
      </c>
      <c r="AG58" s="25" t="n">
        <v>63</v>
      </c>
      <c r="AH58" s="25" t="n">
        <v>2</v>
      </c>
      <c r="AI58" s="25" t="n">
        <v>29</v>
      </c>
      <c r="AJ58" s="25"/>
      <c r="AK58" s="25"/>
      <c r="AL58" s="30" t="n">
        <v>43520</v>
      </c>
      <c r="AM58" s="25" t="n">
        <v>2</v>
      </c>
    </row>
    <row r="59" customFormat="false" ht="13.8" hidden="false" customHeight="false" outlineLevel="0" collapsed="false">
      <c r="A59" s="30" t="n">
        <v>43521</v>
      </c>
      <c r="B59" s="25"/>
      <c r="C59" s="25" t="n">
        <v>1285</v>
      </c>
      <c r="D59" s="25" t="n">
        <v>5033</v>
      </c>
      <c r="E59" s="25" t="n">
        <v>5263</v>
      </c>
      <c r="F59" s="25" t="n">
        <v>27</v>
      </c>
      <c r="G59" s="25" t="n">
        <v>9</v>
      </c>
      <c r="H59" s="25" t="n">
        <v>418</v>
      </c>
      <c r="I59" s="25"/>
      <c r="J59" s="25" t="n">
        <v>27</v>
      </c>
      <c r="K59" s="25" t="n">
        <v>358</v>
      </c>
      <c r="L59" s="25" t="n">
        <v>87</v>
      </c>
      <c r="M59" s="25" t="n">
        <v>133</v>
      </c>
      <c r="N59" s="25" t="n">
        <v>155</v>
      </c>
      <c r="O59" s="25" t="n">
        <v>33</v>
      </c>
      <c r="P59" s="25" t="n">
        <v>16</v>
      </c>
      <c r="Q59" s="25" t="n">
        <v>13</v>
      </c>
      <c r="R59" s="25" t="n">
        <v>8</v>
      </c>
      <c r="S59" s="25" t="n">
        <v>0</v>
      </c>
      <c r="T59" s="25"/>
      <c r="U59" s="25"/>
      <c r="V59" s="25"/>
      <c r="W59" s="25"/>
      <c r="X59" s="25" t="n">
        <f aca="false">SUM(C59:W59) + SUM(Z59:AK59 )</f>
        <v>14326</v>
      </c>
      <c r="Y59" s="25"/>
      <c r="Z59" s="25"/>
      <c r="AA59" s="25" t="n">
        <v>51</v>
      </c>
      <c r="AB59" s="25"/>
      <c r="AC59" s="25"/>
      <c r="AD59" s="25" t="n">
        <v>1018</v>
      </c>
      <c r="AE59" s="25" t="n">
        <v>30</v>
      </c>
      <c r="AF59" s="25" t="n">
        <v>20</v>
      </c>
      <c r="AG59" s="25" t="n">
        <v>112</v>
      </c>
      <c r="AH59" s="25" t="n">
        <v>3</v>
      </c>
      <c r="AI59" s="25" t="n">
        <v>227</v>
      </c>
      <c r="AJ59" s="25"/>
      <c r="AK59" s="25"/>
      <c r="AL59" s="30" t="n">
        <v>43521</v>
      </c>
      <c r="AM59" s="25" t="n">
        <v>3</v>
      </c>
    </row>
    <row r="60" customFormat="false" ht="13.8" hidden="false" customHeight="false" outlineLevel="0" collapsed="false">
      <c r="A60" s="30" t="n">
        <v>43522</v>
      </c>
      <c r="B60" s="25"/>
      <c r="C60" s="25" t="n">
        <v>2774</v>
      </c>
      <c r="D60" s="25" t="n">
        <v>6588</v>
      </c>
      <c r="E60" s="25" t="n">
        <v>6361</v>
      </c>
      <c r="F60" s="25" t="n">
        <v>387</v>
      </c>
      <c r="G60" s="25" t="n">
        <v>35</v>
      </c>
      <c r="H60" s="25" t="n">
        <v>986</v>
      </c>
      <c r="I60" s="25"/>
      <c r="J60" s="25" t="n">
        <v>29</v>
      </c>
      <c r="K60" s="25" t="n">
        <v>294</v>
      </c>
      <c r="L60" s="25" t="n">
        <v>90</v>
      </c>
      <c r="M60" s="25" t="n">
        <v>62</v>
      </c>
      <c r="N60" s="25" t="n">
        <v>131</v>
      </c>
      <c r="O60" s="25" t="n">
        <v>63</v>
      </c>
      <c r="P60" s="25" t="n">
        <v>10</v>
      </c>
      <c r="Q60" s="25" t="n">
        <v>5</v>
      </c>
      <c r="R60" s="25" t="n">
        <v>2</v>
      </c>
      <c r="S60" s="25" t="n">
        <v>0</v>
      </c>
      <c r="T60" s="25"/>
      <c r="U60" s="25"/>
      <c r="V60" s="25"/>
      <c r="W60" s="25"/>
      <c r="X60" s="25" t="n">
        <f aca="false">SUM(C60:W60) + SUM(Z60:AK60 )</f>
        <v>18383</v>
      </c>
      <c r="Y60" s="25"/>
      <c r="Z60" s="25"/>
      <c r="AA60" s="25" t="n">
        <v>74</v>
      </c>
      <c r="AB60" s="25"/>
      <c r="AC60" s="25"/>
      <c r="AD60" s="25" t="n">
        <v>132</v>
      </c>
      <c r="AE60" s="25" t="n">
        <v>45</v>
      </c>
      <c r="AF60" s="25" t="n">
        <v>10</v>
      </c>
      <c r="AG60" s="25" t="n">
        <v>49</v>
      </c>
      <c r="AH60" s="25" t="n">
        <v>19</v>
      </c>
      <c r="AI60" s="25" t="n">
        <v>237</v>
      </c>
      <c r="AJ60" s="25"/>
      <c r="AK60" s="25"/>
      <c r="AL60" s="30" t="n">
        <v>43522</v>
      </c>
      <c r="AM60" s="25" t="n">
        <v>19</v>
      </c>
    </row>
    <row r="61" customFormat="false" ht="13.8" hidden="false" customHeight="false" outlineLevel="0" collapsed="false">
      <c r="A61" s="30" t="n">
        <v>43523</v>
      </c>
      <c r="B61" s="25"/>
      <c r="C61" s="25" t="n">
        <v>1987</v>
      </c>
      <c r="D61" s="25" t="n">
        <v>3323</v>
      </c>
      <c r="E61" s="25" t="n">
        <v>3752</v>
      </c>
      <c r="F61" s="25" t="n">
        <v>733</v>
      </c>
      <c r="G61" s="25" t="n">
        <v>7</v>
      </c>
      <c r="H61" s="25" t="n">
        <v>848</v>
      </c>
      <c r="I61" s="25"/>
      <c r="J61" s="25" t="n">
        <v>35</v>
      </c>
      <c r="K61" s="25" t="n">
        <v>340</v>
      </c>
      <c r="L61" s="25" t="n">
        <v>146</v>
      </c>
      <c r="M61" s="25" t="n">
        <v>321</v>
      </c>
      <c r="N61" s="25" t="n">
        <v>65</v>
      </c>
      <c r="O61" s="25" t="n">
        <v>54</v>
      </c>
      <c r="P61" s="25" t="n">
        <v>4</v>
      </c>
      <c r="Q61" s="25" t="n">
        <v>0</v>
      </c>
      <c r="R61" s="25" t="n">
        <v>32</v>
      </c>
      <c r="S61" s="25" t="n">
        <v>0</v>
      </c>
      <c r="T61" s="25"/>
      <c r="U61" s="25"/>
      <c r="V61" s="25"/>
      <c r="W61" s="25"/>
      <c r="X61" s="25" t="n">
        <f aca="false">SUM(C61:W61) + SUM(Z61:AK61 )</f>
        <v>12253</v>
      </c>
      <c r="Y61" s="25"/>
      <c r="Z61" s="25"/>
      <c r="AA61" s="25" t="n">
        <v>77</v>
      </c>
      <c r="AB61" s="25"/>
      <c r="AC61" s="25"/>
      <c r="AD61" s="25" t="n">
        <v>169</v>
      </c>
      <c r="AE61" s="25" t="n">
        <v>53</v>
      </c>
      <c r="AF61" s="25" t="n">
        <v>18</v>
      </c>
      <c r="AG61" s="25" t="n">
        <v>140</v>
      </c>
      <c r="AH61" s="25" t="n">
        <v>6</v>
      </c>
      <c r="AI61" s="25" t="n">
        <v>143</v>
      </c>
      <c r="AJ61" s="25"/>
      <c r="AK61" s="25"/>
      <c r="AL61" s="30" t="n">
        <v>43523</v>
      </c>
      <c r="AM61" s="25" t="n">
        <v>6</v>
      </c>
    </row>
    <row r="62" customFormat="false" ht="13.8" hidden="false" customHeight="false" outlineLevel="0" collapsed="false">
      <c r="A62" s="30" t="n">
        <v>43524</v>
      </c>
      <c r="B62" s="25"/>
      <c r="C62" s="25" t="n">
        <v>1532</v>
      </c>
      <c r="D62" s="25" t="n">
        <v>3338</v>
      </c>
      <c r="E62" s="25" t="n">
        <v>3170</v>
      </c>
      <c r="F62" s="25" t="n">
        <v>9</v>
      </c>
      <c r="G62" s="25" t="n">
        <v>11</v>
      </c>
      <c r="H62" s="25" t="n">
        <v>321</v>
      </c>
      <c r="I62" s="25"/>
      <c r="J62" s="25" t="n">
        <v>20</v>
      </c>
      <c r="K62" s="25" t="n">
        <v>96</v>
      </c>
      <c r="L62" s="25" t="n">
        <v>90</v>
      </c>
      <c r="M62" s="25" t="n">
        <v>313</v>
      </c>
      <c r="N62" s="25" t="n">
        <v>0</v>
      </c>
      <c r="O62" s="25" t="n">
        <v>34</v>
      </c>
      <c r="P62" s="25" t="n">
        <v>1</v>
      </c>
      <c r="Q62" s="25" t="n">
        <v>0</v>
      </c>
      <c r="R62" s="25" t="n">
        <v>7</v>
      </c>
      <c r="S62" s="25" t="n">
        <v>0</v>
      </c>
      <c r="T62" s="25"/>
      <c r="U62" s="25"/>
      <c r="V62" s="25"/>
      <c r="W62" s="25"/>
      <c r="X62" s="25" t="n">
        <f aca="false">SUM(C62:W62) + SUM(Z62:AK62 )</f>
        <v>9244</v>
      </c>
      <c r="Y62" s="25"/>
      <c r="Z62" s="25"/>
      <c r="AA62" s="25" t="n">
        <v>83</v>
      </c>
      <c r="AB62" s="25"/>
      <c r="AC62" s="25"/>
      <c r="AD62" s="25" t="n">
        <v>148</v>
      </c>
      <c r="AE62" s="25" t="n">
        <v>36</v>
      </c>
      <c r="AF62" s="25" t="n">
        <v>5</v>
      </c>
      <c r="AG62" s="25" t="n">
        <v>11</v>
      </c>
      <c r="AH62" s="25" t="n">
        <v>9</v>
      </c>
      <c r="AI62" s="25" t="n">
        <v>10</v>
      </c>
      <c r="AJ62" s="25"/>
      <c r="AK62" s="25"/>
      <c r="AL62" s="30" t="n">
        <v>43524</v>
      </c>
      <c r="AM62" s="25" t="n">
        <v>9</v>
      </c>
    </row>
    <row r="63" customFormat="false" ht="13.8" hidden="false" customHeight="false" outlineLevel="0" collapsed="false">
      <c r="A63" s="30" t="n">
        <v>43525</v>
      </c>
      <c r="B63" s="25"/>
      <c r="C63" s="25" t="n">
        <v>2165</v>
      </c>
      <c r="D63" s="25" t="n">
        <v>5659</v>
      </c>
      <c r="E63" s="25" t="n">
        <v>4358</v>
      </c>
      <c r="F63" s="25" t="n">
        <v>36</v>
      </c>
      <c r="G63" s="25" t="n">
        <v>61</v>
      </c>
      <c r="H63" s="25" t="n">
        <v>1085</v>
      </c>
      <c r="I63" s="25"/>
      <c r="J63" s="25" t="n">
        <v>22</v>
      </c>
      <c r="K63" s="25" t="n">
        <v>218</v>
      </c>
      <c r="L63" s="25" t="n">
        <v>134</v>
      </c>
      <c r="M63" s="25" t="n">
        <v>298</v>
      </c>
      <c r="N63" s="25" t="n">
        <v>288</v>
      </c>
      <c r="O63" s="25" t="n">
        <v>76</v>
      </c>
      <c r="P63" s="25" t="n">
        <v>23</v>
      </c>
      <c r="Q63" s="25" t="n">
        <v>3</v>
      </c>
      <c r="R63" s="25" t="n">
        <v>9</v>
      </c>
      <c r="S63" s="25" t="n">
        <v>0</v>
      </c>
      <c r="T63" s="25"/>
      <c r="U63" s="25"/>
      <c r="V63" s="25"/>
      <c r="W63" s="25"/>
      <c r="X63" s="25" t="n">
        <f aca="false">SUM(C63:W63) + SUM(Z63:AK63 )</f>
        <v>14955</v>
      </c>
      <c r="Y63" s="32"/>
      <c r="Z63" s="25"/>
      <c r="AA63" s="25" t="n">
        <v>103</v>
      </c>
      <c r="AB63" s="25"/>
      <c r="AC63" s="25"/>
      <c r="AD63" s="25" t="n">
        <v>43</v>
      </c>
      <c r="AE63" s="25" t="n">
        <v>30</v>
      </c>
      <c r="AF63" s="25" t="n">
        <v>8</v>
      </c>
      <c r="AG63" s="25" t="n">
        <v>302</v>
      </c>
      <c r="AH63" s="25" t="n">
        <v>29</v>
      </c>
      <c r="AI63" s="25" t="n">
        <v>5</v>
      </c>
      <c r="AJ63" s="25"/>
      <c r="AK63" s="25"/>
      <c r="AL63" s="30" t="n">
        <v>43525</v>
      </c>
      <c r="AM63" s="25" t="n">
        <v>29</v>
      </c>
    </row>
    <row r="64" customFormat="false" ht="13.8" hidden="false" customHeight="false" outlineLevel="0" collapsed="false">
      <c r="A64" s="30" t="n">
        <v>43526</v>
      </c>
      <c r="B64" s="25"/>
      <c r="C64" s="25" t="n">
        <v>1161</v>
      </c>
      <c r="D64" s="25" t="n">
        <v>5179</v>
      </c>
      <c r="E64" s="25" t="n">
        <v>5351</v>
      </c>
      <c r="F64" s="25" t="n">
        <v>15</v>
      </c>
      <c r="G64" s="25" t="n">
        <v>23</v>
      </c>
      <c r="H64" s="25" t="n">
        <v>5640</v>
      </c>
      <c r="I64" s="25"/>
      <c r="J64" s="25" t="n">
        <v>24</v>
      </c>
      <c r="K64" s="25" t="n">
        <v>85</v>
      </c>
      <c r="L64" s="25" t="n">
        <v>360</v>
      </c>
      <c r="M64" s="25" t="n">
        <v>130</v>
      </c>
      <c r="N64" s="25" t="n">
        <v>128</v>
      </c>
      <c r="O64" s="25" t="n">
        <v>56</v>
      </c>
      <c r="P64" s="25" t="n">
        <v>5</v>
      </c>
      <c r="Q64" s="25" t="n">
        <v>3</v>
      </c>
      <c r="R64" s="25" t="n">
        <v>31</v>
      </c>
      <c r="S64" s="25" t="n">
        <v>0</v>
      </c>
      <c r="T64" s="25"/>
      <c r="U64" s="25"/>
      <c r="V64" s="25"/>
      <c r="W64" s="25"/>
      <c r="X64" s="25" t="n">
        <f aca="false">SUM(C64:W64) + SUM(Z64:AK64 )</f>
        <v>19447</v>
      </c>
      <c r="Y64" s="32"/>
      <c r="Z64" s="25"/>
      <c r="AA64" s="25" t="n">
        <v>497</v>
      </c>
      <c r="AB64" s="25"/>
      <c r="AC64" s="25"/>
      <c r="AD64" s="25" t="n">
        <v>43</v>
      </c>
      <c r="AE64" s="25" t="n">
        <v>26</v>
      </c>
      <c r="AF64" s="25" t="n">
        <v>17</v>
      </c>
      <c r="AG64" s="25" t="n">
        <v>635</v>
      </c>
      <c r="AH64" s="25" t="n">
        <v>19</v>
      </c>
      <c r="AI64" s="25" t="n">
        <v>19</v>
      </c>
      <c r="AJ64" s="25"/>
      <c r="AK64" s="25"/>
      <c r="AL64" s="30" t="n">
        <v>43526</v>
      </c>
      <c r="AM64" s="25" t="n">
        <v>19</v>
      </c>
    </row>
    <row r="65" customFormat="false" ht="13.8" hidden="false" customHeight="false" outlineLevel="0" collapsed="false">
      <c r="A65" s="30" t="n">
        <v>43527</v>
      </c>
      <c r="B65" s="25"/>
      <c r="C65" s="25" t="n">
        <v>1708</v>
      </c>
      <c r="D65" s="25" t="n">
        <v>3549</v>
      </c>
      <c r="E65" s="25" t="n">
        <v>3702</v>
      </c>
      <c r="F65" s="25" t="n">
        <v>431</v>
      </c>
      <c r="G65" s="25" t="n">
        <v>33</v>
      </c>
      <c r="H65" s="25" t="n">
        <v>2292</v>
      </c>
      <c r="I65" s="25"/>
      <c r="J65" s="25" t="n">
        <v>32</v>
      </c>
      <c r="K65" s="25" t="n">
        <v>87</v>
      </c>
      <c r="L65" s="25" t="n">
        <v>171</v>
      </c>
      <c r="M65" s="25" t="n">
        <v>180</v>
      </c>
      <c r="N65" s="25" t="n">
        <v>353</v>
      </c>
      <c r="O65" s="25" t="n">
        <v>49</v>
      </c>
      <c r="P65" s="25" t="n">
        <v>89</v>
      </c>
      <c r="Q65" s="25" t="n">
        <v>4</v>
      </c>
      <c r="R65" s="25" t="n">
        <v>24</v>
      </c>
      <c r="S65" s="25" t="n">
        <v>0</v>
      </c>
      <c r="T65" s="25"/>
      <c r="U65" s="25"/>
      <c r="V65" s="25"/>
      <c r="W65" s="25"/>
      <c r="X65" s="25" t="n">
        <f aca="false">SUM(C65:W65) + SUM(Z65:AK65 )</f>
        <v>14921</v>
      </c>
      <c r="Y65" s="32"/>
      <c r="Z65" s="25"/>
      <c r="AA65" s="25" t="n">
        <v>0</v>
      </c>
      <c r="AB65" s="25"/>
      <c r="AC65" s="25"/>
      <c r="AD65" s="25" t="n">
        <v>2003</v>
      </c>
      <c r="AE65" s="25" t="n">
        <v>51</v>
      </c>
      <c r="AF65" s="25" t="n">
        <v>39</v>
      </c>
      <c r="AG65" s="25" t="n">
        <v>82</v>
      </c>
      <c r="AH65" s="25" t="n">
        <v>33</v>
      </c>
      <c r="AI65" s="25" t="n">
        <v>9</v>
      </c>
      <c r="AJ65" s="25"/>
      <c r="AK65" s="25"/>
      <c r="AL65" s="30" t="n">
        <v>43527</v>
      </c>
      <c r="AM65" s="25" t="n">
        <v>33</v>
      </c>
    </row>
    <row r="66" customFormat="false" ht="13.8" hidden="false" customHeight="false" outlineLevel="0" collapsed="false">
      <c r="A66" s="30" t="n">
        <v>43528</v>
      </c>
      <c r="B66" s="25"/>
      <c r="C66" s="25" t="n">
        <v>1726</v>
      </c>
      <c r="D66" s="25" t="n">
        <v>5059</v>
      </c>
      <c r="E66" s="25" t="n">
        <v>5326</v>
      </c>
      <c r="F66" s="25" t="n">
        <v>24</v>
      </c>
      <c r="G66" s="25" t="n">
        <v>66</v>
      </c>
      <c r="H66" s="25" t="n">
        <v>2143</v>
      </c>
      <c r="I66" s="25"/>
      <c r="J66" s="25" t="n">
        <v>19</v>
      </c>
      <c r="K66" s="25" t="n">
        <v>218</v>
      </c>
      <c r="L66" s="25" t="n">
        <v>303</v>
      </c>
      <c r="M66" s="25" t="n">
        <v>87</v>
      </c>
      <c r="N66" s="25" t="n">
        <v>114</v>
      </c>
      <c r="O66" s="25" t="n">
        <v>57</v>
      </c>
      <c r="P66" s="25" t="n">
        <v>9</v>
      </c>
      <c r="Q66" s="25" t="n">
        <v>16</v>
      </c>
      <c r="R66" s="25" t="n">
        <v>24</v>
      </c>
      <c r="S66" s="25" t="n">
        <v>0</v>
      </c>
      <c r="T66" s="25"/>
      <c r="U66" s="25"/>
      <c r="V66" s="25"/>
      <c r="W66" s="25"/>
      <c r="X66" s="25" t="n">
        <f aca="false">SUM(C66:W66) + SUM(Z66:AK66 )</f>
        <v>18819</v>
      </c>
      <c r="Y66" s="32"/>
      <c r="Z66" s="25"/>
      <c r="AA66" s="25" t="n">
        <v>79</v>
      </c>
      <c r="AB66" s="25"/>
      <c r="AC66" s="25"/>
      <c r="AD66" s="25" t="n">
        <v>3070</v>
      </c>
      <c r="AE66" s="25" t="n">
        <v>31</v>
      </c>
      <c r="AF66" s="25" t="n">
        <v>25</v>
      </c>
      <c r="AG66" s="25" t="n">
        <v>300</v>
      </c>
      <c r="AH66" s="25" t="n">
        <v>9</v>
      </c>
      <c r="AI66" s="25" t="n">
        <v>114</v>
      </c>
      <c r="AJ66" s="25"/>
      <c r="AK66" s="25"/>
      <c r="AL66" s="30" t="n">
        <v>43528</v>
      </c>
      <c r="AM66" s="25" t="n">
        <v>9</v>
      </c>
    </row>
    <row r="67" customFormat="false" ht="13.8" hidden="false" customHeight="false" outlineLevel="0" collapsed="false">
      <c r="A67" s="30" t="n">
        <v>43529</v>
      </c>
      <c r="B67" s="25"/>
      <c r="C67" s="25" t="n">
        <v>1389</v>
      </c>
      <c r="D67" s="25" t="n">
        <v>2742</v>
      </c>
      <c r="E67" s="25" t="n">
        <v>3831</v>
      </c>
      <c r="F67" s="25" t="n">
        <v>1</v>
      </c>
      <c r="G67" s="25" t="n">
        <v>45</v>
      </c>
      <c r="H67" s="25" t="n">
        <v>2394</v>
      </c>
      <c r="I67" s="25"/>
      <c r="J67" s="25" t="n">
        <v>59</v>
      </c>
      <c r="K67" s="25" t="n">
        <v>352</v>
      </c>
      <c r="L67" s="25" t="n">
        <v>101</v>
      </c>
      <c r="M67" s="25" t="n">
        <v>73</v>
      </c>
      <c r="N67" s="25" t="n">
        <v>274</v>
      </c>
      <c r="O67" s="25" t="n">
        <v>41</v>
      </c>
      <c r="P67" s="25" t="n">
        <v>0</v>
      </c>
      <c r="Q67" s="25" t="n">
        <v>9</v>
      </c>
      <c r="R67" s="25" t="n">
        <v>23</v>
      </c>
      <c r="S67" s="25" t="n">
        <v>0</v>
      </c>
      <c r="T67" s="25"/>
      <c r="U67" s="25"/>
      <c r="V67" s="25"/>
      <c r="W67" s="25"/>
      <c r="X67" s="25" t="n">
        <f aca="false">SUM(C67:W67) + SUM(Z67:AK67 )</f>
        <v>12656</v>
      </c>
      <c r="Y67" s="32"/>
      <c r="Z67" s="25"/>
      <c r="AA67" s="25" t="n">
        <v>97</v>
      </c>
      <c r="AB67" s="25"/>
      <c r="AC67" s="25"/>
      <c r="AD67" s="25" t="n">
        <v>1083</v>
      </c>
      <c r="AE67" s="25" t="n">
        <v>47</v>
      </c>
      <c r="AF67" s="25" t="n">
        <v>27</v>
      </c>
      <c r="AG67" s="25" t="n">
        <v>28</v>
      </c>
      <c r="AH67" s="25" t="n">
        <v>7</v>
      </c>
      <c r="AI67" s="25" t="n">
        <v>33</v>
      </c>
      <c r="AJ67" s="25"/>
      <c r="AK67" s="25"/>
      <c r="AL67" s="30" t="n">
        <v>43529</v>
      </c>
      <c r="AM67" s="25" t="n">
        <v>7</v>
      </c>
    </row>
    <row r="68" customFormat="false" ht="13.8" hidden="false" customHeight="false" outlineLevel="0" collapsed="false">
      <c r="A68" s="30" t="n">
        <v>43530</v>
      </c>
      <c r="B68" s="25"/>
      <c r="C68" s="25" t="n">
        <v>638</v>
      </c>
      <c r="D68" s="25" t="n">
        <v>2421</v>
      </c>
      <c r="E68" s="25" t="n">
        <v>3353</v>
      </c>
      <c r="F68" s="25" t="n">
        <v>423</v>
      </c>
      <c r="G68" s="25" t="n">
        <v>23</v>
      </c>
      <c r="H68" s="25" t="n">
        <v>3017</v>
      </c>
      <c r="I68" s="25"/>
      <c r="J68" s="25" t="n">
        <v>35</v>
      </c>
      <c r="K68" s="25" t="n">
        <v>629</v>
      </c>
      <c r="L68" s="25" t="n">
        <v>31</v>
      </c>
      <c r="M68" s="25" t="n">
        <v>21</v>
      </c>
      <c r="N68" s="25" t="n">
        <v>52</v>
      </c>
      <c r="O68" s="25" t="n">
        <v>3</v>
      </c>
      <c r="P68" s="25" t="n">
        <v>0</v>
      </c>
      <c r="Q68" s="25" t="n">
        <v>2</v>
      </c>
      <c r="R68" s="25" t="n">
        <v>10</v>
      </c>
      <c r="S68" s="25" t="n">
        <v>0</v>
      </c>
      <c r="T68" s="25"/>
      <c r="U68" s="25"/>
      <c r="V68" s="25"/>
      <c r="W68" s="25"/>
      <c r="X68" s="25" t="n">
        <f aca="false">SUM(C68:W68) + SUM(Z68:AK68 )</f>
        <v>10996</v>
      </c>
      <c r="Y68" s="32"/>
      <c r="Z68" s="25"/>
      <c r="AA68" s="25" t="n">
        <v>56</v>
      </c>
      <c r="AB68" s="25"/>
      <c r="AC68" s="25"/>
      <c r="AD68" s="25" t="n">
        <v>135</v>
      </c>
      <c r="AE68" s="25" t="n">
        <v>93</v>
      </c>
      <c r="AF68" s="25" t="n">
        <v>10</v>
      </c>
      <c r="AG68" s="25" t="n">
        <v>30</v>
      </c>
      <c r="AH68" s="25" t="n">
        <v>11</v>
      </c>
      <c r="AI68" s="25" t="n">
        <v>3</v>
      </c>
      <c r="AJ68" s="25"/>
      <c r="AK68" s="25"/>
      <c r="AL68" s="30" t="n">
        <v>43530</v>
      </c>
      <c r="AM68" s="25" t="n">
        <v>11</v>
      </c>
    </row>
    <row r="69" customFormat="false" ht="13.8" hidden="false" customHeight="false" outlineLevel="0" collapsed="false">
      <c r="A69" s="30" t="n">
        <v>43531</v>
      </c>
      <c r="B69" s="25"/>
      <c r="C69" s="25" t="n">
        <v>760</v>
      </c>
      <c r="D69" s="25" t="n">
        <v>2912</v>
      </c>
      <c r="E69" s="25" t="n">
        <v>3457</v>
      </c>
      <c r="F69" s="25" t="n">
        <v>369</v>
      </c>
      <c r="G69" s="25" t="n">
        <v>10</v>
      </c>
      <c r="H69" s="25" t="n">
        <v>2220</v>
      </c>
      <c r="I69" s="25"/>
      <c r="J69" s="25" t="n">
        <v>38</v>
      </c>
      <c r="K69" s="25" t="n">
        <v>126</v>
      </c>
      <c r="L69" s="25" t="n">
        <v>37</v>
      </c>
      <c r="M69" s="25" t="n">
        <v>23</v>
      </c>
      <c r="N69" s="25" t="n">
        <v>38</v>
      </c>
      <c r="O69" s="25" t="n">
        <v>43</v>
      </c>
      <c r="P69" s="25" t="n">
        <v>3</v>
      </c>
      <c r="Q69" s="25" t="n">
        <v>1</v>
      </c>
      <c r="R69" s="25" t="n">
        <v>13</v>
      </c>
      <c r="S69" s="25" t="n">
        <v>0</v>
      </c>
      <c r="T69" s="25"/>
      <c r="U69" s="25"/>
      <c r="V69" s="25"/>
      <c r="W69" s="25"/>
      <c r="X69" s="25" t="n">
        <f aca="false">SUM(C69:W69) + SUM(Z69:AK69 )</f>
        <v>10388</v>
      </c>
      <c r="Y69" s="25"/>
      <c r="Z69" s="25"/>
      <c r="AA69" s="25" t="n">
        <v>43</v>
      </c>
      <c r="AB69" s="25"/>
      <c r="AC69" s="25"/>
      <c r="AD69" s="25" t="n">
        <v>171</v>
      </c>
      <c r="AE69" s="25" t="n">
        <v>29</v>
      </c>
      <c r="AF69" s="25" t="n">
        <v>7</v>
      </c>
      <c r="AG69" s="25" t="n">
        <v>29</v>
      </c>
      <c r="AH69" s="25" t="n">
        <v>51</v>
      </c>
      <c r="AI69" s="25" t="n">
        <v>8</v>
      </c>
      <c r="AJ69" s="25"/>
      <c r="AK69" s="25"/>
      <c r="AL69" s="30" t="n">
        <v>43531</v>
      </c>
      <c r="AM69" s="25" t="n">
        <v>51</v>
      </c>
    </row>
    <row r="70" customFormat="false" ht="13.8" hidden="false" customHeight="false" outlineLevel="0" collapsed="false">
      <c r="A70" s="30" t="n">
        <v>43532</v>
      </c>
      <c r="B70" s="25"/>
      <c r="C70" s="25" t="n">
        <v>2163</v>
      </c>
      <c r="D70" s="25" t="n">
        <v>4586</v>
      </c>
      <c r="E70" s="25" t="n">
        <v>6041</v>
      </c>
      <c r="F70" s="25" t="n">
        <v>28</v>
      </c>
      <c r="G70" s="25" t="n">
        <v>48</v>
      </c>
      <c r="H70" s="25" t="n">
        <v>1779</v>
      </c>
      <c r="I70" s="25"/>
      <c r="J70" s="25" t="n">
        <v>34</v>
      </c>
      <c r="K70" s="25" t="n">
        <v>277</v>
      </c>
      <c r="L70" s="25" t="n">
        <v>77</v>
      </c>
      <c r="M70" s="25" t="n">
        <v>32</v>
      </c>
      <c r="N70" s="25" t="n">
        <v>316</v>
      </c>
      <c r="O70" s="25" t="n">
        <v>7</v>
      </c>
      <c r="P70" s="25" t="n">
        <v>9</v>
      </c>
      <c r="Q70" s="25" t="n">
        <v>2</v>
      </c>
      <c r="R70" s="25" t="n">
        <v>15</v>
      </c>
      <c r="S70" s="25" t="n">
        <v>0</v>
      </c>
      <c r="T70" s="25"/>
      <c r="U70" s="25"/>
      <c r="V70" s="25"/>
      <c r="W70" s="25"/>
      <c r="X70" s="25" t="n">
        <f aca="false">SUM(C70:W70) + SUM(Z70:AK70 )</f>
        <v>15618</v>
      </c>
      <c r="Y70" s="25"/>
      <c r="Z70" s="25"/>
      <c r="AA70" s="25" t="n">
        <v>6</v>
      </c>
      <c r="AB70" s="25"/>
      <c r="AC70" s="25"/>
      <c r="AD70" s="25" t="n">
        <v>57</v>
      </c>
      <c r="AE70" s="25" t="n">
        <v>32</v>
      </c>
      <c r="AF70" s="25" t="n">
        <v>30</v>
      </c>
      <c r="AG70" s="25" t="n">
        <v>13</v>
      </c>
      <c r="AH70" s="25" t="n">
        <v>32</v>
      </c>
      <c r="AI70" s="25" t="n">
        <v>34</v>
      </c>
      <c r="AJ70" s="25"/>
      <c r="AK70" s="25"/>
      <c r="AL70" s="30" t="n">
        <v>43532</v>
      </c>
      <c r="AM70" s="25" t="n">
        <v>32</v>
      </c>
    </row>
    <row r="71" customFormat="false" ht="13.8" hidden="false" customHeight="false" outlineLevel="0" collapsed="false">
      <c r="A71" s="30" t="n">
        <v>43533</v>
      </c>
      <c r="B71" s="25"/>
      <c r="C71" s="25" t="n">
        <v>1589</v>
      </c>
      <c r="D71" s="25" t="n">
        <v>2888</v>
      </c>
      <c r="E71" s="25" t="n">
        <v>6203</v>
      </c>
      <c r="F71" s="25" t="n">
        <v>0</v>
      </c>
      <c r="G71" s="25" t="n">
        <v>16</v>
      </c>
      <c r="H71" s="25" t="n">
        <v>1604</v>
      </c>
      <c r="I71" s="25"/>
      <c r="J71" s="25" t="n">
        <v>50</v>
      </c>
      <c r="K71" s="25" t="n">
        <v>91</v>
      </c>
      <c r="L71" s="25" t="n">
        <v>350</v>
      </c>
      <c r="M71" s="25" t="n">
        <v>143</v>
      </c>
      <c r="N71" s="25" t="n">
        <v>235</v>
      </c>
      <c r="O71" s="25" t="n">
        <v>0</v>
      </c>
      <c r="P71" s="25" t="n">
        <v>95</v>
      </c>
      <c r="Q71" s="25" t="n">
        <v>10</v>
      </c>
      <c r="R71" s="25" t="n">
        <v>7</v>
      </c>
      <c r="S71" s="25" t="n">
        <v>0</v>
      </c>
      <c r="T71" s="25"/>
      <c r="U71" s="25"/>
      <c r="V71" s="25"/>
      <c r="W71" s="25"/>
      <c r="X71" s="25" t="n">
        <f aca="false">SUM(C71:W71) + SUM(Z71:AK71 )</f>
        <v>13682</v>
      </c>
      <c r="Y71" s="25"/>
      <c r="Z71" s="25"/>
      <c r="AA71" s="25" t="n">
        <v>0</v>
      </c>
      <c r="AB71" s="25"/>
      <c r="AC71" s="25"/>
      <c r="AD71" s="25" t="n">
        <v>193</v>
      </c>
      <c r="AE71" s="25" t="n">
        <v>48</v>
      </c>
      <c r="AF71" s="25" t="n">
        <v>20</v>
      </c>
      <c r="AG71" s="25" t="n">
        <v>76</v>
      </c>
      <c r="AH71" s="25" t="n">
        <v>46</v>
      </c>
      <c r="AI71" s="25" t="n">
        <v>18</v>
      </c>
      <c r="AJ71" s="25"/>
      <c r="AK71" s="25"/>
      <c r="AL71" s="30" t="n">
        <v>43533</v>
      </c>
      <c r="AM71" s="25" t="n">
        <v>46</v>
      </c>
    </row>
    <row r="72" customFormat="false" ht="13.8" hidden="false" customHeight="false" outlineLevel="0" collapsed="false">
      <c r="A72" s="30" t="n">
        <v>43534</v>
      </c>
      <c r="B72" s="25"/>
      <c r="C72" s="25" t="n">
        <v>1368</v>
      </c>
      <c r="D72" s="25" t="n">
        <v>3959</v>
      </c>
      <c r="E72" s="25" t="n">
        <v>5535</v>
      </c>
      <c r="F72" s="25" t="n">
        <v>200</v>
      </c>
      <c r="G72" s="25" t="n">
        <v>31</v>
      </c>
      <c r="H72" s="25" t="n">
        <v>918</v>
      </c>
      <c r="I72" s="25"/>
      <c r="J72" s="25" t="n">
        <v>78</v>
      </c>
      <c r="K72" s="25" t="n">
        <v>147</v>
      </c>
      <c r="L72" s="25" t="n">
        <v>41</v>
      </c>
      <c r="M72" s="25" t="n">
        <v>170</v>
      </c>
      <c r="N72" s="25" t="n">
        <v>220</v>
      </c>
      <c r="O72" s="25" t="n">
        <v>53</v>
      </c>
      <c r="P72" s="25" t="n">
        <v>11</v>
      </c>
      <c r="Q72" s="25" t="n">
        <v>1</v>
      </c>
      <c r="R72" s="25" t="n">
        <v>26</v>
      </c>
      <c r="S72" s="25" t="n">
        <v>0</v>
      </c>
      <c r="T72" s="25"/>
      <c r="U72" s="25"/>
      <c r="V72" s="25"/>
      <c r="W72" s="25"/>
      <c r="X72" s="25" t="n">
        <f aca="false">SUM(C72:W72) + SUM(Z72:AK72 )</f>
        <v>14599</v>
      </c>
      <c r="Y72" s="25"/>
      <c r="Z72" s="25"/>
      <c r="AA72" s="25" t="n">
        <v>139</v>
      </c>
      <c r="AB72" s="25"/>
      <c r="AC72" s="25"/>
      <c r="AD72" s="25" t="n">
        <v>1551</v>
      </c>
      <c r="AE72" s="25" t="n">
        <v>25</v>
      </c>
      <c r="AF72" s="25" t="n">
        <v>5</v>
      </c>
      <c r="AG72" s="25" t="n">
        <v>40</v>
      </c>
      <c r="AH72" s="25" t="n">
        <v>78</v>
      </c>
      <c r="AI72" s="25" t="n">
        <v>3</v>
      </c>
      <c r="AJ72" s="25"/>
      <c r="AK72" s="25"/>
      <c r="AL72" s="30" t="n">
        <v>43534</v>
      </c>
      <c r="AM72" s="25" t="n">
        <v>78</v>
      </c>
    </row>
    <row r="73" customFormat="false" ht="13.8" hidden="false" customHeight="false" outlineLevel="0" collapsed="false">
      <c r="A73" s="30" t="n">
        <v>43535</v>
      </c>
      <c r="B73" s="25"/>
      <c r="C73" s="25" t="n">
        <v>1337</v>
      </c>
      <c r="D73" s="25" t="n">
        <v>4235</v>
      </c>
      <c r="E73" s="25" t="n">
        <v>4248</v>
      </c>
      <c r="F73" s="25" t="n">
        <v>10</v>
      </c>
      <c r="G73" s="25" t="n">
        <v>6</v>
      </c>
      <c r="H73" s="25" t="n">
        <v>2007</v>
      </c>
      <c r="I73" s="25"/>
      <c r="J73" s="25" t="n">
        <v>73</v>
      </c>
      <c r="K73" s="25" t="n">
        <v>216</v>
      </c>
      <c r="L73" s="25" t="n">
        <v>192</v>
      </c>
      <c r="M73" s="25" t="n">
        <v>33</v>
      </c>
      <c r="N73" s="25" t="n">
        <v>59</v>
      </c>
      <c r="O73" s="25" t="n">
        <v>76</v>
      </c>
      <c r="P73" s="25" t="n">
        <v>32</v>
      </c>
      <c r="Q73" s="25" t="n">
        <v>1</v>
      </c>
      <c r="R73" s="25" t="n">
        <v>22</v>
      </c>
      <c r="S73" s="25" t="n">
        <v>0</v>
      </c>
      <c r="T73" s="25"/>
      <c r="U73" s="25"/>
      <c r="V73" s="25"/>
      <c r="W73" s="25"/>
      <c r="X73" s="25" t="n">
        <f aca="false">SUM(C73:W73) + SUM(Z73:AK73 )</f>
        <v>15951</v>
      </c>
      <c r="Y73" s="25"/>
      <c r="Z73" s="25"/>
      <c r="AA73" s="25" t="n">
        <v>164</v>
      </c>
      <c r="AB73" s="25"/>
      <c r="AC73" s="25"/>
      <c r="AD73" s="25" t="n">
        <v>2351</v>
      </c>
      <c r="AE73" s="25" t="n">
        <v>63</v>
      </c>
      <c r="AF73" s="25" t="n">
        <v>36</v>
      </c>
      <c r="AG73" s="25" t="n">
        <v>48</v>
      </c>
      <c r="AH73" s="25" t="n">
        <v>27</v>
      </c>
      <c r="AI73" s="25" t="n">
        <v>715</v>
      </c>
      <c r="AJ73" s="25"/>
      <c r="AK73" s="25"/>
      <c r="AL73" s="30" t="n">
        <v>43535</v>
      </c>
      <c r="AM73" s="25" t="n">
        <v>27</v>
      </c>
    </row>
    <row r="74" customFormat="false" ht="13.8" hidden="false" customHeight="false" outlineLevel="0" collapsed="false">
      <c r="A74" s="30" t="n">
        <v>43536</v>
      </c>
      <c r="B74" s="25"/>
      <c r="C74" s="25" t="n">
        <v>1774</v>
      </c>
      <c r="D74" s="25" t="n">
        <v>4540</v>
      </c>
      <c r="E74" s="25" t="n">
        <v>4050</v>
      </c>
      <c r="F74" s="25" t="n">
        <v>58</v>
      </c>
      <c r="G74" s="25" t="n">
        <v>10</v>
      </c>
      <c r="H74" s="25" t="n">
        <v>2932</v>
      </c>
      <c r="I74" s="25"/>
      <c r="J74" s="25" t="n">
        <v>127</v>
      </c>
      <c r="K74" s="25" t="n">
        <v>628</v>
      </c>
      <c r="L74" s="25" t="n">
        <v>78</v>
      </c>
      <c r="M74" s="25" t="n">
        <v>192</v>
      </c>
      <c r="N74" s="25" t="n">
        <v>407</v>
      </c>
      <c r="O74" s="25" t="n">
        <v>72</v>
      </c>
      <c r="P74" s="25" t="n">
        <v>34</v>
      </c>
      <c r="Q74" s="25" t="n">
        <v>3</v>
      </c>
      <c r="R74" s="25" t="n">
        <v>6</v>
      </c>
      <c r="S74" s="25" t="n">
        <v>0</v>
      </c>
      <c r="T74" s="25"/>
      <c r="U74" s="25"/>
      <c r="V74" s="25"/>
      <c r="W74" s="25"/>
      <c r="X74" s="25" t="n">
        <f aca="false">SUM(C74:W74) + SUM(Z74:AK74 )</f>
        <v>15899</v>
      </c>
      <c r="Y74" s="25"/>
      <c r="Z74" s="25"/>
      <c r="AA74" s="25" t="n">
        <v>45</v>
      </c>
      <c r="AB74" s="25"/>
      <c r="AC74" s="25"/>
      <c r="AD74" s="25" t="n">
        <v>665</v>
      </c>
      <c r="AE74" s="25" t="n">
        <v>55</v>
      </c>
      <c r="AF74" s="25" t="n">
        <v>32</v>
      </c>
      <c r="AG74" s="25" t="n">
        <v>62</v>
      </c>
      <c r="AH74" s="25" t="n">
        <v>9</v>
      </c>
      <c r="AI74" s="25" t="n">
        <v>120</v>
      </c>
      <c r="AJ74" s="25"/>
      <c r="AK74" s="25"/>
      <c r="AL74" s="30" t="n">
        <v>43536</v>
      </c>
      <c r="AM74" s="25" t="n">
        <v>9</v>
      </c>
    </row>
    <row r="75" customFormat="false" ht="13.8" hidden="false" customHeight="false" outlineLevel="0" collapsed="false">
      <c r="A75" s="30" t="n">
        <v>43537</v>
      </c>
      <c r="B75" s="25"/>
      <c r="C75" s="25" t="n">
        <v>649</v>
      </c>
      <c r="D75" s="25" t="n">
        <v>5374</v>
      </c>
      <c r="E75" s="25" t="n">
        <v>2964</v>
      </c>
      <c r="F75" s="25" t="n">
        <v>13</v>
      </c>
      <c r="G75" s="25" t="n">
        <v>20</v>
      </c>
      <c r="H75" s="25" t="n">
        <v>1245</v>
      </c>
      <c r="I75" s="25"/>
      <c r="J75" s="25" t="n">
        <v>89</v>
      </c>
      <c r="K75" s="25" t="n">
        <v>480</v>
      </c>
      <c r="L75" s="25" t="n">
        <v>32</v>
      </c>
      <c r="M75" s="25" t="n">
        <v>25</v>
      </c>
      <c r="N75" s="25" t="n">
        <v>116</v>
      </c>
      <c r="O75" s="25" t="n">
        <v>87</v>
      </c>
      <c r="P75" s="25" t="n">
        <v>2</v>
      </c>
      <c r="Q75" s="25" t="n">
        <v>0</v>
      </c>
      <c r="R75" s="25" t="n">
        <v>1</v>
      </c>
      <c r="S75" s="25" t="n">
        <v>0</v>
      </c>
      <c r="T75" s="25"/>
      <c r="U75" s="25"/>
      <c r="V75" s="25"/>
      <c r="W75" s="25"/>
      <c r="X75" s="25" t="n">
        <f aca="false">SUM(C75:W75) + SUM(Z75:AK75 )</f>
        <v>11932</v>
      </c>
      <c r="Y75" s="25"/>
      <c r="Z75" s="25"/>
      <c r="AA75" s="25" t="n">
        <v>123</v>
      </c>
      <c r="AB75" s="25"/>
      <c r="AC75" s="25"/>
      <c r="AD75" s="25" t="n">
        <v>473</v>
      </c>
      <c r="AE75" s="25" t="n">
        <v>53</v>
      </c>
      <c r="AF75" s="25" t="n">
        <v>72</v>
      </c>
      <c r="AG75" s="25" t="n">
        <v>37</v>
      </c>
      <c r="AH75" s="25" t="n">
        <v>14</v>
      </c>
      <c r="AI75" s="25" t="n">
        <v>63</v>
      </c>
      <c r="AJ75" s="25"/>
      <c r="AK75" s="25"/>
      <c r="AL75" s="30" t="n">
        <v>43537</v>
      </c>
      <c r="AM75" s="25" t="n">
        <v>14</v>
      </c>
    </row>
    <row r="76" customFormat="false" ht="13.8" hidden="false" customHeight="false" outlineLevel="0" collapsed="false">
      <c r="A76" s="30" t="n">
        <v>43538</v>
      </c>
      <c r="B76" s="25"/>
      <c r="C76" s="25" t="n">
        <v>2070</v>
      </c>
      <c r="D76" s="25" t="n">
        <v>4067</v>
      </c>
      <c r="E76" s="25" t="n">
        <v>3661</v>
      </c>
      <c r="F76" s="25" t="n">
        <v>60</v>
      </c>
      <c r="G76" s="25" t="n">
        <v>12</v>
      </c>
      <c r="H76" s="25" t="n">
        <v>1943</v>
      </c>
      <c r="I76" s="25"/>
      <c r="J76" s="25" t="n">
        <v>76</v>
      </c>
      <c r="K76" s="25" t="n">
        <v>179</v>
      </c>
      <c r="L76" s="25" t="n">
        <v>26</v>
      </c>
      <c r="M76" s="25" t="n">
        <v>135</v>
      </c>
      <c r="N76" s="25" t="n">
        <v>162</v>
      </c>
      <c r="O76" s="25" t="n">
        <v>47</v>
      </c>
      <c r="P76" s="25" t="n">
        <v>16</v>
      </c>
      <c r="Q76" s="25" t="n">
        <v>12</v>
      </c>
      <c r="R76" s="25" t="n">
        <v>4</v>
      </c>
      <c r="S76" s="25" t="n">
        <v>0</v>
      </c>
      <c r="T76" s="25"/>
      <c r="U76" s="25"/>
      <c r="V76" s="25"/>
      <c r="W76" s="25"/>
      <c r="X76" s="25" t="n">
        <f aca="false">SUM(C76:W76) + SUM(Z76:AK76 )</f>
        <v>13270</v>
      </c>
      <c r="Y76" s="25"/>
      <c r="Z76" s="25"/>
      <c r="AA76" s="25" t="n">
        <v>323</v>
      </c>
      <c r="AB76" s="25"/>
      <c r="AC76" s="25"/>
      <c r="AD76" s="25" t="n">
        <v>41</v>
      </c>
      <c r="AE76" s="25" t="n">
        <v>58</v>
      </c>
      <c r="AF76" s="25" t="n">
        <v>22</v>
      </c>
      <c r="AG76" s="25" t="n">
        <v>73</v>
      </c>
      <c r="AH76" s="25" t="n">
        <v>63</v>
      </c>
      <c r="AI76" s="25" t="n">
        <v>220</v>
      </c>
      <c r="AJ76" s="25"/>
      <c r="AK76" s="25"/>
      <c r="AL76" s="30" t="n">
        <v>43538</v>
      </c>
      <c r="AM76" s="25" t="n">
        <v>63</v>
      </c>
    </row>
    <row r="77" customFormat="false" ht="13.8" hidden="false" customHeight="false" outlineLevel="0" collapsed="false">
      <c r="A77" s="30" t="n">
        <v>43539</v>
      </c>
      <c r="B77" s="25"/>
      <c r="C77" s="25" t="n">
        <v>1515</v>
      </c>
      <c r="D77" s="25" t="n">
        <v>6775</v>
      </c>
      <c r="E77" s="25" t="n">
        <v>3885</v>
      </c>
      <c r="F77" s="25" t="n">
        <v>16</v>
      </c>
      <c r="G77" s="25" t="n">
        <v>14</v>
      </c>
      <c r="H77" s="25" t="n">
        <v>3326</v>
      </c>
      <c r="I77" s="25"/>
      <c r="J77" s="25" t="n">
        <v>58</v>
      </c>
      <c r="K77" s="25" t="n">
        <v>134</v>
      </c>
      <c r="L77" s="25" t="n">
        <v>225</v>
      </c>
      <c r="M77" s="25" t="n">
        <v>227</v>
      </c>
      <c r="N77" s="25" t="n">
        <v>331</v>
      </c>
      <c r="O77" s="25" t="n">
        <v>13</v>
      </c>
      <c r="P77" s="25" t="n">
        <v>1</v>
      </c>
      <c r="Q77" s="25" t="n">
        <v>4</v>
      </c>
      <c r="R77" s="25" t="n">
        <v>20</v>
      </c>
      <c r="S77" s="25" t="n">
        <v>0</v>
      </c>
      <c r="T77" s="25"/>
      <c r="U77" s="25"/>
      <c r="V77" s="25"/>
      <c r="W77" s="25"/>
      <c r="X77" s="25" t="n">
        <f aca="false">SUM(C77:W77) + SUM(Z77:AK77 )</f>
        <v>17388</v>
      </c>
      <c r="Y77" s="25"/>
      <c r="Z77" s="25"/>
      <c r="AA77" s="25" t="n">
        <v>425</v>
      </c>
      <c r="AB77" s="25"/>
      <c r="AC77" s="25"/>
      <c r="AD77" s="25" t="n">
        <v>60</v>
      </c>
      <c r="AE77" s="25" t="n">
        <v>36</v>
      </c>
      <c r="AF77" s="25" t="n">
        <v>14</v>
      </c>
      <c r="AG77" s="25" t="n">
        <v>74</v>
      </c>
      <c r="AH77" s="25" t="n">
        <v>45</v>
      </c>
      <c r="AI77" s="25" t="n">
        <v>190</v>
      </c>
      <c r="AJ77" s="25"/>
      <c r="AK77" s="25"/>
      <c r="AL77" s="30" t="n">
        <v>43539</v>
      </c>
      <c r="AM77" s="25" t="n">
        <v>45</v>
      </c>
    </row>
    <row r="78" customFormat="false" ht="13.8" hidden="false" customHeight="false" outlineLevel="0" collapsed="false">
      <c r="A78" s="30" t="n">
        <v>43540</v>
      </c>
      <c r="B78" s="25"/>
      <c r="C78" s="25" t="n">
        <v>517</v>
      </c>
      <c r="D78" s="25" t="n">
        <v>6248</v>
      </c>
      <c r="E78" s="25" t="n">
        <v>4780</v>
      </c>
      <c r="F78" s="25" t="n">
        <v>45</v>
      </c>
      <c r="G78" s="25" t="n">
        <v>27</v>
      </c>
      <c r="H78" s="25" t="n">
        <v>2065</v>
      </c>
      <c r="I78" s="25"/>
      <c r="J78" s="25" t="n">
        <v>37</v>
      </c>
      <c r="K78" s="25" t="n">
        <v>207</v>
      </c>
      <c r="L78" s="25" t="n">
        <v>79</v>
      </c>
      <c r="M78" s="25" t="n">
        <v>32</v>
      </c>
      <c r="N78" s="25" t="n">
        <v>256</v>
      </c>
      <c r="O78" s="25" t="n">
        <v>17</v>
      </c>
      <c r="P78" s="25" t="n">
        <v>40</v>
      </c>
      <c r="Q78" s="25" t="n">
        <v>5</v>
      </c>
      <c r="R78" s="25" t="n">
        <v>102</v>
      </c>
      <c r="S78" s="25" t="n">
        <v>0</v>
      </c>
      <c r="T78" s="25"/>
      <c r="U78" s="25"/>
      <c r="V78" s="25"/>
      <c r="W78" s="25"/>
      <c r="X78" s="25" t="n">
        <f aca="false">SUM(C78:W78) + SUM(Z78:AK78 )</f>
        <v>14682</v>
      </c>
      <c r="Y78" s="25"/>
      <c r="Z78" s="25"/>
      <c r="AA78" s="25" t="n">
        <v>0</v>
      </c>
      <c r="AB78" s="25"/>
      <c r="AC78" s="25"/>
      <c r="AD78" s="25" t="n">
        <v>54</v>
      </c>
      <c r="AE78" s="25" t="n">
        <v>46</v>
      </c>
      <c r="AF78" s="25" t="n">
        <v>5</v>
      </c>
      <c r="AG78" s="25" t="n">
        <v>16</v>
      </c>
      <c r="AH78" s="25" t="n">
        <v>26</v>
      </c>
      <c r="AI78" s="25" t="n">
        <v>78</v>
      </c>
      <c r="AJ78" s="25"/>
      <c r="AK78" s="25"/>
      <c r="AL78" s="30" t="n">
        <v>43540</v>
      </c>
      <c r="AM78" s="25" t="n">
        <v>26</v>
      </c>
    </row>
    <row r="79" customFormat="false" ht="13.8" hidden="false" customHeight="false" outlineLevel="0" collapsed="false">
      <c r="A79" s="30" t="n">
        <v>43541</v>
      </c>
      <c r="B79" s="25"/>
      <c r="C79" s="25" t="n">
        <v>971</v>
      </c>
      <c r="D79" s="25" t="n">
        <v>6595</v>
      </c>
      <c r="E79" s="25" t="n">
        <v>5790</v>
      </c>
      <c r="F79" s="25" t="n">
        <v>55</v>
      </c>
      <c r="G79" s="25" t="n">
        <v>71</v>
      </c>
      <c r="H79" s="25" t="n">
        <v>2215</v>
      </c>
      <c r="I79" s="25"/>
      <c r="J79" s="25" t="n">
        <v>28</v>
      </c>
      <c r="K79" s="25" t="n">
        <v>94</v>
      </c>
      <c r="L79" s="25" t="n">
        <v>390</v>
      </c>
      <c r="M79" s="25" t="n">
        <v>51</v>
      </c>
      <c r="N79" s="25" t="n">
        <v>39</v>
      </c>
      <c r="O79" s="25" t="n">
        <v>97</v>
      </c>
      <c r="P79" s="25" t="n">
        <v>24</v>
      </c>
      <c r="Q79" s="25" t="n">
        <v>8</v>
      </c>
      <c r="R79" s="25" t="n">
        <v>25</v>
      </c>
      <c r="S79" s="25" t="n">
        <v>37</v>
      </c>
      <c r="T79" s="25"/>
      <c r="U79" s="25"/>
      <c r="V79" s="25"/>
      <c r="W79" s="25"/>
      <c r="X79" s="25" t="n">
        <f aca="false">SUM(C79:W79) + SUM(Z79:AK79 )</f>
        <v>16840</v>
      </c>
      <c r="Y79" s="25"/>
      <c r="Z79" s="25"/>
      <c r="AA79" s="25" t="n">
        <v>0</v>
      </c>
      <c r="AB79" s="25"/>
      <c r="AC79" s="25"/>
      <c r="AD79" s="25" t="n">
        <v>197</v>
      </c>
      <c r="AE79" s="25" t="n">
        <v>45</v>
      </c>
      <c r="AF79" s="25" t="n">
        <v>8</v>
      </c>
      <c r="AG79" s="25" t="n">
        <v>51</v>
      </c>
      <c r="AH79" s="25" t="n">
        <v>33</v>
      </c>
      <c r="AI79" s="25" t="n">
        <v>16</v>
      </c>
      <c r="AJ79" s="25"/>
      <c r="AK79" s="25"/>
      <c r="AL79" s="30" t="n">
        <v>43541</v>
      </c>
      <c r="AM79" s="25" t="n">
        <v>33</v>
      </c>
    </row>
    <row r="80" customFormat="false" ht="13.8" hidden="false" customHeight="false" outlineLevel="0" collapsed="false">
      <c r="A80" s="30" t="n">
        <v>43542</v>
      </c>
      <c r="B80" s="25"/>
      <c r="C80" s="25" t="n">
        <v>701</v>
      </c>
      <c r="D80" s="25" t="n">
        <v>3500</v>
      </c>
      <c r="E80" s="25" t="n">
        <v>5523</v>
      </c>
      <c r="F80" s="25" t="n">
        <v>292</v>
      </c>
      <c r="G80" s="25" t="n">
        <v>29</v>
      </c>
      <c r="H80" s="25" t="n">
        <v>633</v>
      </c>
      <c r="I80" s="25"/>
      <c r="J80" s="25" t="n">
        <v>32</v>
      </c>
      <c r="K80" s="25" t="n">
        <v>129</v>
      </c>
      <c r="L80" s="25" t="n">
        <v>179</v>
      </c>
      <c r="M80" s="25" t="n">
        <v>2</v>
      </c>
      <c r="N80" s="25" t="n">
        <v>601</v>
      </c>
      <c r="O80" s="25" t="n">
        <v>49</v>
      </c>
      <c r="P80" s="25" t="n">
        <v>1</v>
      </c>
      <c r="Q80" s="25" t="n">
        <v>5</v>
      </c>
      <c r="R80" s="25" t="n">
        <v>19</v>
      </c>
      <c r="S80" s="25" t="n">
        <v>15</v>
      </c>
      <c r="T80" s="25"/>
      <c r="U80" s="25"/>
      <c r="V80" s="25"/>
      <c r="W80" s="25"/>
      <c r="X80" s="25" t="n">
        <f aca="false">SUM(C80:W80) + SUM(Z80:AK80 )</f>
        <v>12210</v>
      </c>
      <c r="Y80" s="25"/>
      <c r="Z80" s="25"/>
      <c r="AA80" s="25" t="n">
        <v>0</v>
      </c>
      <c r="AB80" s="25"/>
      <c r="AC80" s="25"/>
      <c r="AD80" s="25" t="n">
        <v>183</v>
      </c>
      <c r="AE80" s="25" t="n">
        <v>40</v>
      </c>
      <c r="AF80" s="25" t="n">
        <v>18</v>
      </c>
      <c r="AG80" s="25" t="n">
        <v>192</v>
      </c>
      <c r="AH80" s="25" t="n">
        <v>21</v>
      </c>
      <c r="AI80" s="25" t="n">
        <v>46</v>
      </c>
      <c r="AJ80" s="25"/>
      <c r="AK80" s="25"/>
      <c r="AL80" s="30" t="n">
        <v>43542</v>
      </c>
      <c r="AM80" s="25" t="n">
        <v>21</v>
      </c>
    </row>
    <row r="81" customFormat="false" ht="13.8" hidden="false" customHeight="false" outlineLevel="0" collapsed="false">
      <c r="A81" s="30" t="n">
        <v>43543</v>
      </c>
      <c r="B81" s="25"/>
      <c r="C81" s="25" t="n">
        <v>1135</v>
      </c>
      <c r="D81" s="25" t="n">
        <v>5353</v>
      </c>
      <c r="E81" s="25" t="n">
        <v>3404</v>
      </c>
      <c r="F81" s="25" t="n">
        <v>147</v>
      </c>
      <c r="G81" s="25" t="n">
        <v>24</v>
      </c>
      <c r="H81" s="25" t="n">
        <v>2981</v>
      </c>
      <c r="I81" s="25"/>
      <c r="J81" s="25" t="n">
        <v>46</v>
      </c>
      <c r="K81" s="25" t="n">
        <v>125</v>
      </c>
      <c r="L81" s="25" t="n">
        <v>1477</v>
      </c>
      <c r="M81" s="25" t="n">
        <v>25</v>
      </c>
      <c r="N81" s="25" t="n">
        <v>340</v>
      </c>
      <c r="O81" s="25" t="n">
        <v>22</v>
      </c>
      <c r="P81" s="25" t="n">
        <v>10</v>
      </c>
      <c r="Q81" s="25" t="n">
        <v>2</v>
      </c>
      <c r="R81" s="25" t="n">
        <v>12</v>
      </c>
      <c r="S81" s="25" t="n">
        <v>10</v>
      </c>
      <c r="T81" s="25"/>
      <c r="U81" s="25"/>
      <c r="V81" s="25"/>
      <c r="W81" s="25"/>
      <c r="X81" s="25" t="n">
        <f aca="false">SUM(C81:W81) + SUM(Z81:AK81 )</f>
        <v>15410</v>
      </c>
      <c r="Y81" s="25"/>
      <c r="Z81" s="25"/>
      <c r="AA81" s="25" t="n">
        <v>0</v>
      </c>
      <c r="AB81" s="25"/>
      <c r="AC81" s="25"/>
      <c r="AD81" s="25" t="n">
        <v>191</v>
      </c>
      <c r="AE81" s="25" t="n">
        <v>54</v>
      </c>
      <c r="AF81" s="25" t="n">
        <v>12</v>
      </c>
      <c r="AG81" s="25" t="n">
        <v>15</v>
      </c>
      <c r="AH81" s="25" t="n">
        <v>14</v>
      </c>
      <c r="AI81" s="25" t="n">
        <v>11</v>
      </c>
      <c r="AJ81" s="25"/>
      <c r="AK81" s="25"/>
      <c r="AL81" s="30" t="n">
        <v>43543</v>
      </c>
      <c r="AM81" s="25" t="n">
        <v>14</v>
      </c>
    </row>
    <row r="82" customFormat="false" ht="13.8" hidden="false" customHeight="false" outlineLevel="0" collapsed="false">
      <c r="A82" s="30" t="n">
        <v>43544</v>
      </c>
      <c r="B82" s="25"/>
      <c r="C82" s="25" t="n">
        <v>739</v>
      </c>
      <c r="D82" s="25" t="n">
        <v>2850</v>
      </c>
      <c r="E82" s="25" t="n">
        <v>6157</v>
      </c>
      <c r="F82" s="25" t="n">
        <v>26</v>
      </c>
      <c r="G82" s="25" t="n">
        <v>12</v>
      </c>
      <c r="H82" s="25" t="n">
        <v>3774</v>
      </c>
      <c r="I82" s="25"/>
      <c r="J82" s="25" t="n">
        <v>30</v>
      </c>
      <c r="K82" s="25" t="n">
        <v>152</v>
      </c>
      <c r="L82" s="25" t="n">
        <v>247</v>
      </c>
      <c r="M82" s="25" t="n">
        <v>6</v>
      </c>
      <c r="N82" s="25" t="n">
        <v>267</v>
      </c>
      <c r="O82" s="25" t="n">
        <v>2</v>
      </c>
      <c r="P82" s="25" t="n">
        <v>87</v>
      </c>
      <c r="Q82" s="25" t="n">
        <v>20</v>
      </c>
      <c r="R82" s="25" t="n">
        <v>124</v>
      </c>
      <c r="S82" s="25" t="n">
        <v>6</v>
      </c>
      <c r="T82" s="25"/>
      <c r="U82" s="25"/>
      <c r="V82" s="25"/>
      <c r="W82" s="25"/>
      <c r="X82" s="25" t="n">
        <f aca="false">SUM(C82:W82) + SUM(Z82:AK82 )</f>
        <v>14756</v>
      </c>
      <c r="Y82" s="25"/>
      <c r="Z82" s="25"/>
      <c r="AA82" s="25" t="n">
        <v>0</v>
      </c>
      <c r="AB82" s="25"/>
      <c r="AC82" s="25"/>
      <c r="AD82" s="25" t="n">
        <v>85</v>
      </c>
      <c r="AE82" s="25" t="n">
        <v>30</v>
      </c>
      <c r="AF82" s="25" t="n">
        <v>4</v>
      </c>
      <c r="AG82" s="25" t="n">
        <v>122</v>
      </c>
      <c r="AH82" s="25" t="n">
        <v>13</v>
      </c>
      <c r="AI82" s="25" t="n">
        <v>3</v>
      </c>
      <c r="AJ82" s="25"/>
      <c r="AK82" s="25"/>
      <c r="AL82" s="30" t="n">
        <v>43544</v>
      </c>
      <c r="AM82" s="25" t="n">
        <v>13</v>
      </c>
    </row>
    <row r="83" customFormat="false" ht="13.8" hidden="false" customHeight="false" outlineLevel="0" collapsed="false">
      <c r="A83" s="30" t="n">
        <v>43545</v>
      </c>
      <c r="B83" s="25"/>
      <c r="C83" s="25" t="n">
        <v>3074</v>
      </c>
      <c r="D83" s="25" t="n">
        <v>5573</v>
      </c>
      <c r="E83" s="25" t="n">
        <v>4209</v>
      </c>
      <c r="F83" s="25" t="n">
        <v>199</v>
      </c>
      <c r="G83" s="25" t="n">
        <v>33</v>
      </c>
      <c r="H83" s="25" t="n">
        <v>3389</v>
      </c>
      <c r="I83" s="25"/>
      <c r="J83" s="25" t="n">
        <v>73</v>
      </c>
      <c r="K83" s="25" t="n">
        <v>185</v>
      </c>
      <c r="L83" s="25" t="n">
        <v>529</v>
      </c>
      <c r="M83" s="25" t="n">
        <v>72</v>
      </c>
      <c r="N83" s="25" t="n">
        <v>226</v>
      </c>
      <c r="O83" s="25" t="n">
        <v>111</v>
      </c>
      <c r="P83" s="25" t="n">
        <v>27</v>
      </c>
      <c r="Q83" s="25" t="n">
        <v>0</v>
      </c>
      <c r="R83" s="25" t="n">
        <v>6</v>
      </c>
      <c r="S83" s="25" t="n">
        <v>7</v>
      </c>
      <c r="T83" s="25"/>
      <c r="U83" s="25"/>
      <c r="V83" s="25"/>
      <c r="W83" s="25"/>
      <c r="X83" s="25" t="n">
        <f aca="false">SUM(C83:W83) + SUM(Z83:AK83 )</f>
        <v>18158</v>
      </c>
      <c r="Y83" s="25"/>
      <c r="Z83" s="25"/>
      <c r="AA83" s="25" t="n">
        <v>68</v>
      </c>
      <c r="AB83" s="25"/>
      <c r="AC83" s="25"/>
      <c r="AD83" s="25" t="n">
        <v>108</v>
      </c>
      <c r="AE83" s="25" t="n">
        <v>76</v>
      </c>
      <c r="AF83" s="25" t="n">
        <v>39</v>
      </c>
      <c r="AG83" s="25" t="n">
        <v>142</v>
      </c>
      <c r="AH83" s="25" t="n">
        <v>11</v>
      </c>
      <c r="AI83" s="25" t="n">
        <v>1</v>
      </c>
      <c r="AJ83" s="25"/>
      <c r="AK83" s="25"/>
      <c r="AL83" s="30" t="n">
        <v>43545</v>
      </c>
      <c r="AM83" s="25" t="n">
        <v>11</v>
      </c>
    </row>
    <row r="84" customFormat="false" ht="13.8" hidden="false" customHeight="false" outlineLevel="0" collapsed="false">
      <c r="A84" s="30" t="n">
        <v>43546</v>
      </c>
      <c r="B84" s="25"/>
      <c r="C84" s="25" t="n">
        <v>1243</v>
      </c>
      <c r="D84" s="25" t="n">
        <v>5941</v>
      </c>
      <c r="E84" s="25" t="n">
        <v>4456</v>
      </c>
      <c r="F84" s="25" t="n">
        <v>27</v>
      </c>
      <c r="G84" s="25" t="n">
        <v>80</v>
      </c>
      <c r="H84" s="25" t="n">
        <v>4235</v>
      </c>
      <c r="I84" s="25"/>
      <c r="J84" s="25" t="n">
        <v>29</v>
      </c>
      <c r="K84" s="25" t="n">
        <v>209</v>
      </c>
      <c r="L84" s="25" t="n">
        <v>399</v>
      </c>
      <c r="M84" s="25" t="n">
        <v>70</v>
      </c>
      <c r="N84" s="25" t="n">
        <v>242</v>
      </c>
      <c r="O84" s="25" t="n">
        <v>32</v>
      </c>
      <c r="P84" s="25" t="n">
        <v>12</v>
      </c>
      <c r="Q84" s="25" t="n">
        <v>0</v>
      </c>
      <c r="R84" s="25" t="n">
        <v>101</v>
      </c>
      <c r="S84" s="25" t="n">
        <v>10</v>
      </c>
      <c r="T84" s="25"/>
      <c r="U84" s="25"/>
      <c r="V84" s="25"/>
      <c r="W84" s="25"/>
      <c r="X84" s="25" t="n">
        <f aca="false">SUM(C84:W84) + SUM(Z84:AK84 )</f>
        <v>18040</v>
      </c>
      <c r="Y84" s="25"/>
      <c r="Z84" s="25"/>
      <c r="AA84" s="25" t="n">
        <v>521</v>
      </c>
      <c r="AB84" s="25"/>
      <c r="AC84" s="25"/>
      <c r="AD84" s="25" t="n">
        <v>200</v>
      </c>
      <c r="AE84" s="25" t="n">
        <v>63</v>
      </c>
      <c r="AF84" s="25" t="n">
        <v>26</v>
      </c>
      <c r="AG84" s="25" t="n">
        <v>134</v>
      </c>
      <c r="AH84" s="25" t="n">
        <v>6</v>
      </c>
      <c r="AI84" s="25" t="n">
        <v>4</v>
      </c>
      <c r="AJ84" s="25"/>
      <c r="AK84" s="25"/>
      <c r="AL84" s="30" t="n">
        <v>43546</v>
      </c>
      <c r="AM84" s="25" t="n">
        <v>6</v>
      </c>
    </row>
    <row r="85" customFormat="false" ht="13.8" hidden="false" customHeight="false" outlineLevel="0" collapsed="false">
      <c r="A85" s="30" t="n">
        <v>43547</v>
      </c>
      <c r="B85" s="25"/>
      <c r="C85" s="25" t="n">
        <v>1822</v>
      </c>
      <c r="D85" s="25" t="n">
        <v>6339</v>
      </c>
      <c r="E85" s="25" t="n">
        <v>5088</v>
      </c>
      <c r="F85" s="25" t="n">
        <v>29</v>
      </c>
      <c r="G85" s="25" t="n">
        <v>56</v>
      </c>
      <c r="H85" s="25" t="n">
        <v>2247</v>
      </c>
      <c r="I85" s="25"/>
      <c r="J85" s="25" t="n">
        <v>46</v>
      </c>
      <c r="K85" s="25" t="n">
        <v>342</v>
      </c>
      <c r="L85" s="25" t="n">
        <v>131</v>
      </c>
      <c r="M85" s="25" t="n">
        <v>159</v>
      </c>
      <c r="N85" s="25" t="n">
        <v>94</v>
      </c>
      <c r="O85" s="25" t="n">
        <v>0</v>
      </c>
      <c r="P85" s="25" t="n">
        <v>0</v>
      </c>
      <c r="Q85" s="25" t="n">
        <v>0</v>
      </c>
      <c r="R85" s="25" t="n">
        <v>49</v>
      </c>
      <c r="S85" s="25" t="n">
        <v>9</v>
      </c>
      <c r="T85" s="25"/>
      <c r="U85" s="25"/>
      <c r="V85" s="25"/>
      <c r="W85" s="25"/>
      <c r="X85" s="25" t="n">
        <f aca="false">SUM(C85:W85) + SUM(Z85:AK85 )</f>
        <v>17337</v>
      </c>
      <c r="Y85" s="25"/>
      <c r="Z85" s="25"/>
      <c r="AA85" s="25" t="n">
        <v>617</v>
      </c>
      <c r="AB85" s="25"/>
      <c r="AC85" s="25"/>
      <c r="AD85" s="25" t="n">
        <v>145</v>
      </c>
      <c r="AE85" s="25" t="n">
        <v>44</v>
      </c>
      <c r="AF85" s="25" t="n">
        <v>45</v>
      </c>
      <c r="AG85" s="25" t="n">
        <v>36</v>
      </c>
      <c r="AH85" s="25" t="n">
        <v>37</v>
      </c>
      <c r="AI85" s="25" t="n">
        <v>2</v>
      </c>
      <c r="AJ85" s="25"/>
      <c r="AK85" s="25"/>
      <c r="AL85" s="30" t="n">
        <v>43547</v>
      </c>
      <c r="AM85" s="25" t="n">
        <v>37</v>
      </c>
    </row>
    <row r="86" customFormat="false" ht="13.8" hidden="false" customHeight="false" outlineLevel="0" collapsed="false">
      <c r="A86" s="30" t="n">
        <v>43548</v>
      </c>
      <c r="B86" s="25"/>
      <c r="C86" s="25" t="n">
        <v>1720</v>
      </c>
      <c r="D86" s="25" t="n">
        <v>5343</v>
      </c>
      <c r="E86" s="25" t="n">
        <v>4455</v>
      </c>
      <c r="F86" s="25" t="n">
        <v>74</v>
      </c>
      <c r="G86" s="25" t="n">
        <v>89</v>
      </c>
      <c r="H86" s="25" t="n">
        <v>1266</v>
      </c>
      <c r="I86" s="25"/>
      <c r="J86" s="25" t="n">
        <v>57</v>
      </c>
      <c r="K86" s="25" t="n">
        <v>357</v>
      </c>
      <c r="L86" s="25" t="n">
        <v>370</v>
      </c>
      <c r="M86" s="25" t="n">
        <v>148</v>
      </c>
      <c r="N86" s="25" t="n">
        <v>280</v>
      </c>
      <c r="O86" s="25" t="n">
        <v>500</v>
      </c>
      <c r="P86" s="25" t="n">
        <v>0</v>
      </c>
      <c r="Q86" s="25" t="n">
        <v>10</v>
      </c>
      <c r="R86" s="25" t="n">
        <v>35</v>
      </c>
      <c r="S86" s="25" t="n">
        <v>2</v>
      </c>
      <c r="T86" s="25"/>
      <c r="U86" s="25"/>
      <c r="V86" s="25"/>
      <c r="W86" s="25"/>
      <c r="X86" s="25" t="n">
        <f aca="false">SUM(C86:W86) + SUM(Z86:AK86 )</f>
        <v>16943</v>
      </c>
      <c r="Y86" s="25"/>
      <c r="Z86" s="25"/>
      <c r="AA86" s="25" t="n">
        <v>1047</v>
      </c>
      <c r="AB86" s="25"/>
      <c r="AC86" s="25"/>
      <c r="AD86" s="25" t="n">
        <v>1064</v>
      </c>
      <c r="AE86" s="25" t="n">
        <v>30</v>
      </c>
      <c r="AF86" s="25" t="n">
        <v>26</v>
      </c>
      <c r="AG86" s="25" t="n">
        <v>25</v>
      </c>
      <c r="AH86" s="25" t="n">
        <v>42</v>
      </c>
      <c r="AI86" s="25" t="n">
        <v>3</v>
      </c>
      <c r="AJ86" s="25"/>
      <c r="AK86" s="25"/>
      <c r="AL86" s="30" t="n">
        <v>43548</v>
      </c>
      <c r="AM86" s="25" t="n">
        <v>42</v>
      </c>
    </row>
    <row r="87" customFormat="false" ht="13.8" hidden="false" customHeight="false" outlineLevel="0" collapsed="false">
      <c r="A87" s="30" t="n">
        <v>43549</v>
      </c>
      <c r="B87" s="25"/>
      <c r="C87" s="25" t="n">
        <v>1707</v>
      </c>
      <c r="D87" s="25" t="n">
        <v>6892</v>
      </c>
      <c r="E87" s="25" t="n">
        <v>5058</v>
      </c>
      <c r="F87" s="25" t="n">
        <v>308</v>
      </c>
      <c r="G87" s="25" t="n">
        <v>29</v>
      </c>
      <c r="H87" s="25" t="n">
        <v>1780</v>
      </c>
      <c r="I87" s="25"/>
      <c r="J87" s="25" t="n">
        <v>46</v>
      </c>
      <c r="K87" s="25" t="n">
        <v>616</v>
      </c>
      <c r="L87" s="25" t="n">
        <v>233</v>
      </c>
      <c r="M87" s="25" t="n">
        <v>31</v>
      </c>
      <c r="N87" s="25" t="n">
        <v>185</v>
      </c>
      <c r="O87" s="25" t="n">
        <v>1050</v>
      </c>
      <c r="P87" s="25" t="n">
        <v>0</v>
      </c>
      <c r="Q87" s="25" t="n">
        <v>4</v>
      </c>
      <c r="R87" s="25" t="n">
        <v>7</v>
      </c>
      <c r="S87" s="25" t="n">
        <v>8</v>
      </c>
      <c r="T87" s="25"/>
      <c r="U87" s="25"/>
      <c r="V87" s="25"/>
      <c r="W87" s="25"/>
      <c r="X87" s="25" t="n">
        <f aca="false">SUM(C87:W87) + SUM(Z87:AK87 )</f>
        <v>19119</v>
      </c>
      <c r="Y87" s="25"/>
      <c r="Z87" s="25"/>
      <c r="AA87" s="25" t="n">
        <v>627</v>
      </c>
      <c r="AB87" s="25"/>
      <c r="AC87" s="25"/>
      <c r="AD87" s="25" t="n">
        <v>315</v>
      </c>
      <c r="AE87" s="25" t="n">
        <v>33</v>
      </c>
      <c r="AF87" s="25" t="n">
        <v>77</v>
      </c>
      <c r="AG87" s="25" t="n">
        <v>54</v>
      </c>
      <c r="AH87" s="25" t="n">
        <v>57</v>
      </c>
      <c r="AI87" s="25" t="n">
        <v>2</v>
      </c>
      <c r="AJ87" s="25"/>
      <c r="AK87" s="25"/>
      <c r="AL87" s="30" t="n">
        <v>43549</v>
      </c>
      <c r="AM87" s="25" t="n">
        <v>57</v>
      </c>
    </row>
    <row r="88" customFormat="false" ht="13.8" hidden="false" customHeight="false" outlineLevel="0" collapsed="false">
      <c r="A88" s="30" t="n">
        <v>43550</v>
      </c>
      <c r="B88" s="25"/>
      <c r="C88" s="25" t="n">
        <v>913</v>
      </c>
      <c r="D88" s="25" t="n">
        <v>4902</v>
      </c>
      <c r="E88" s="25" t="n">
        <v>6187</v>
      </c>
      <c r="F88" s="25" t="n">
        <v>72</v>
      </c>
      <c r="G88" s="25" t="n">
        <v>41</v>
      </c>
      <c r="H88" s="25" t="n">
        <v>1789</v>
      </c>
      <c r="I88" s="25"/>
      <c r="J88" s="25" t="n">
        <v>213</v>
      </c>
      <c r="K88" s="25" t="n">
        <v>647</v>
      </c>
      <c r="L88" s="25" t="n">
        <v>789</v>
      </c>
      <c r="M88" s="25" t="n">
        <v>151</v>
      </c>
      <c r="N88" s="25" t="n">
        <v>119</v>
      </c>
      <c r="O88" s="25" t="n">
        <v>8</v>
      </c>
      <c r="P88" s="25" t="n">
        <v>14</v>
      </c>
      <c r="Q88" s="25" t="n">
        <v>4</v>
      </c>
      <c r="R88" s="25" t="n">
        <v>144</v>
      </c>
      <c r="S88" s="25" t="n">
        <v>9</v>
      </c>
      <c r="T88" s="25"/>
      <c r="U88" s="25"/>
      <c r="V88" s="25"/>
      <c r="W88" s="25"/>
      <c r="X88" s="25" t="n">
        <f aca="false">SUM(C88:W88) + SUM(Z88:AK88 )</f>
        <v>16544</v>
      </c>
      <c r="Y88" s="25"/>
      <c r="Z88" s="25"/>
      <c r="AA88" s="25" t="n">
        <v>241</v>
      </c>
      <c r="AB88" s="25"/>
      <c r="AC88" s="25"/>
      <c r="AD88" s="25" t="n">
        <v>180</v>
      </c>
      <c r="AE88" s="25" t="n">
        <v>40</v>
      </c>
      <c r="AF88" s="25" t="n">
        <v>27</v>
      </c>
      <c r="AG88" s="25" t="n">
        <v>9</v>
      </c>
      <c r="AH88" s="25" t="n">
        <v>35</v>
      </c>
      <c r="AI88" s="25" t="n">
        <v>10</v>
      </c>
      <c r="AJ88" s="25"/>
      <c r="AK88" s="25"/>
      <c r="AL88" s="30" t="n">
        <v>43550</v>
      </c>
      <c r="AM88" s="25" t="n">
        <v>35</v>
      </c>
    </row>
    <row r="89" customFormat="false" ht="13.8" hidden="false" customHeight="false" outlineLevel="0" collapsed="false">
      <c r="A89" s="30" t="n">
        <v>43551</v>
      </c>
      <c r="B89" s="25"/>
      <c r="C89" s="25" t="n">
        <v>1601</v>
      </c>
      <c r="D89" s="25" t="n">
        <v>3686</v>
      </c>
      <c r="E89" s="25" t="n">
        <v>4569</v>
      </c>
      <c r="F89" s="25" t="n">
        <v>3</v>
      </c>
      <c r="G89" s="25" t="n">
        <v>10</v>
      </c>
      <c r="H89" s="25" t="n">
        <v>1103</v>
      </c>
      <c r="I89" s="25"/>
      <c r="J89" s="25" t="n">
        <v>34</v>
      </c>
      <c r="K89" s="25" t="n">
        <v>103</v>
      </c>
      <c r="L89" s="25" t="n">
        <v>418</v>
      </c>
      <c r="M89" s="25" t="n">
        <v>269</v>
      </c>
      <c r="N89" s="25" t="n">
        <v>116</v>
      </c>
      <c r="O89" s="25" t="n">
        <v>0</v>
      </c>
      <c r="P89" s="25" t="n">
        <v>15</v>
      </c>
      <c r="Q89" s="25" t="n">
        <v>13</v>
      </c>
      <c r="R89" s="25" t="n">
        <v>5</v>
      </c>
      <c r="S89" s="25" t="n">
        <v>7</v>
      </c>
      <c r="T89" s="25"/>
      <c r="U89" s="25"/>
      <c r="V89" s="25"/>
      <c r="W89" s="25"/>
      <c r="X89" s="25" t="n">
        <f aca="false">SUM(C89:W89) + SUM(Z89:AK89 )</f>
        <v>12473</v>
      </c>
      <c r="Y89" s="25"/>
      <c r="Z89" s="25"/>
      <c r="AA89" s="25" t="n">
        <v>285</v>
      </c>
      <c r="AB89" s="25"/>
      <c r="AC89" s="25"/>
      <c r="AD89" s="25" t="n">
        <v>145</v>
      </c>
      <c r="AE89" s="25" t="n">
        <v>18</v>
      </c>
      <c r="AF89" s="25" t="n">
        <v>17</v>
      </c>
      <c r="AG89" s="25" t="n">
        <v>17</v>
      </c>
      <c r="AH89" s="25" t="n">
        <v>19</v>
      </c>
      <c r="AI89" s="25" t="n">
        <v>20</v>
      </c>
      <c r="AJ89" s="25"/>
      <c r="AK89" s="25"/>
      <c r="AL89" s="30" t="n">
        <v>43551</v>
      </c>
      <c r="AM89" s="25" t="n">
        <v>19</v>
      </c>
    </row>
    <row r="90" customFormat="false" ht="13.8" hidden="false" customHeight="false" outlineLevel="0" collapsed="false">
      <c r="A90" s="30" t="n">
        <v>43552</v>
      </c>
      <c r="B90" s="25"/>
      <c r="C90" s="25" t="n">
        <v>1644</v>
      </c>
      <c r="D90" s="25" t="n">
        <v>4406</v>
      </c>
      <c r="E90" s="25" t="n">
        <v>4830</v>
      </c>
      <c r="F90" s="25" t="n">
        <v>0</v>
      </c>
      <c r="G90" s="25" t="n">
        <v>18</v>
      </c>
      <c r="H90" s="25" t="n">
        <v>1410</v>
      </c>
      <c r="I90" s="25"/>
      <c r="J90" s="25" t="n">
        <v>29</v>
      </c>
      <c r="K90" s="25" t="n">
        <v>317</v>
      </c>
      <c r="L90" s="25" t="n">
        <v>92</v>
      </c>
      <c r="M90" s="25" t="n">
        <v>148</v>
      </c>
      <c r="N90" s="25" t="n">
        <v>542</v>
      </c>
      <c r="O90" s="25" t="n">
        <v>30</v>
      </c>
      <c r="P90" s="25" t="n">
        <v>7</v>
      </c>
      <c r="Q90" s="25" t="n">
        <v>11</v>
      </c>
      <c r="R90" s="25" t="n">
        <v>7</v>
      </c>
      <c r="S90" s="25" t="n">
        <v>3</v>
      </c>
      <c r="T90" s="25"/>
      <c r="U90" s="25"/>
      <c r="V90" s="25"/>
      <c r="W90" s="25"/>
      <c r="X90" s="25" t="n">
        <f aca="false">SUM(C90:W90) + SUM(Z90:AK90 )</f>
        <v>13869</v>
      </c>
      <c r="Y90" s="25"/>
      <c r="Z90" s="25"/>
      <c r="AA90" s="25" t="n">
        <v>108</v>
      </c>
      <c r="AB90" s="25"/>
      <c r="AC90" s="25"/>
      <c r="AD90" s="25" t="n">
        <v>108</v>
      </c>
      <c r="AE90" s="25" t="n">
        <v>39</v>
      </c>
      <c r="AF90" s="25" t="n">
        <v>34</v>
      </c>
      <c r="AG90" s="25" t="n">
        <v>26</v>
      </c>
      <c r="AH90" s="25" t="n">
        <v>15</v>
      </c>
      <c r="AI90" s="25" t="n">
        <v>45</v>
      </c>
      <c r="AJ90" s="25"/>
      <c r="AK90" s="25"/>
      <c r="AL90" s="30" t="n">
        <v>43552</v>
      </c>
      <c r="AM90" s="25" t="n">
        <v>15</v>
      </c>
    </row>
    <row r="91" customFormat="false" ht="13.8" hidden="false" customHeight="false" outlineLevel="0" collapsed="false">
      <c r="A91" s="30" t="n">
        <v>43553</v>
      </c>
      <c r="B91" s="25"/>
      <c r="C91" s="25" t="n">
        <v>970</v>
      </c>
      <c r="D91" s="25" t="n">
        <v>5520</v>
      </c>
      <c r="E91" s="25" t="n">
        <v>5492</v>
      </c>
      <c r="F91" s="25" t="n">
        <v>19</v>
      </c>
      <c r="G91" s="25" t="n">
        <v>40</v>
      </c>
      <c r="H91" s="25" t="n">
        <v>1344</v>
      </c>
      <c r="I91" s="25"/>
      <c r="J91" s="25" t="n">
        <v>32</v>
      </c>
      <c r="K91" s="25" t="n">
        <v>118</v>
      </c>
      <c r="L91" s="25" t="n">
        <v>145</v>
      </c>
      <c r="M91" s="25" t="n">
        <v>43</v>
      </c>
      <c r="N91" s="25" t="n">
        <v>190</v>
      </c>
      <c r="O91" s="25" t="n">
        <v>34</v>
      </c>
      <c r="P91" s="25" t="n">
        <v>14</v>
      </c>
      <c r="Q91" s="25" t="n">
        <v>0</v>
      </c>
      <c r="R91" s="25" t="n">
        <v>2</v>
      </c>
      <c r="S91" s="25" t="n">
        <v>1</v>
      </c>
      <c r="T91" s="25"/>
      <c r="U91" s="25"/>
      <c r="V91" s="25"/>
      <c r="W91" s="25"/>
      <c r="X91" s="25" t="n">
        <f aca="false">SUM(C91:W91) + SUM(Z91:AK91 )</f>
        <v>14658</v>
      </c>
      <c r="Y91" s="25"/>
      <c r="Z91" s="25"/>
      <c r="AA91" s="25" t="n">
        <v>537</v>
      </c>
      <c r="AB91" s="25"/>
      <c r="AC91" s="25"/>
      <c r="AD91" s="25" t="n">
        <v>83</v>
      </c>
      <c r="AE91" s="25" t="n">
        <v>26</v>
      </c>
      <c r="AF91" s="25" t="n">
        <v>25</v>
      </c>
      <c r="AG91" s="25" t="n">
        <v>4</v>
      </c>
      <c r="AH91" s="25" t="n">
        <v>3</v>
      </c>
      <c r="AI91" s="25" t="n">
        <v>16</v>
      </c>
      <c r="AJ91" s="25"/>
      <c r="AK91" s="25"/>
      <c r="AL91" s="30" t="n">
        <v>43553</v>
      </c>
      <c r="AM91" s="25" t="n">
        <v>3</v>
      </c>
    </row>
    <row r="92" customFormat="false" ht="13.8" hidden="false" customHeight="false" outlineLevel="0" collapsed="false">
      <c r="A92" s="30" t="n">
        <v>43554</v>
      </c>
      <c r="B92" s="25"/>
      <c r="C92" s="25" t="n">
        <v>1432</v>
      </c>
      <c r="D92" s="25" t="n">
        <v>4536</v>
      </c>
      <c r="E92" s="25" t="n">
        <v>5907</v>
      </c>
      <c r="F92" s="25" t="n">
        <v>7</v>
      </c>
      <c r="G92" s="25" t="n">
        <v>46</v>
      </c>
      <c r="H92" s="25" t="n">
        <v>821</v>
      </c>
      <c r="I92" s="25"/>
      <c r="J92" s="25" t="n">
        <v>31</v>
      </c>
      <c r="K92" s="25" t="n">
        <v>138</v>
      </c>
      <c r="L92" s="25" t="n">
        <v>111</v>
      </c>
      <c r="M92" s="25" t="n">
        <v>91</v>
      </c>
      <c r="N92" s="25" t="n">
        <v>288</v>
      </c>
      <c r="O92" s="25" t="n">
        <v>47</v>
      </c>
      <c r="P92" s="25" t="n">
        <v>50</v>
      </c>
      <c r="Q92" s="25" t="n">
        <v>5</v>
      </c>
      <c r="R92" s="25" t="n">
        <v>2</v>
      </c>
      <c r="S92" s="25" t="n">
        <v>2</v>
      </c>
      <c r="T92" s="25"/>
      <c r="U92" s="25"/>
      <c r="V92" s="25"/>
      <c r="W92" s="25"/>
      <c r="X92" s="25" t="n">
        <f aca="false">SUM(C92:W92) + SUM(Z92:AK92 )</f>
        <v>13997</v>
      </c>
      <c r="Y92" s="25"/>
      <c r="Z92" s="25"/>
      <c r="AA92" s="25" t="n">
        <v>343</v>
      </c>
      <c r="AB92" s="25"/>
      <c r="AC92" s="25"/>
      <c r="AD92" s="25" t="n">
        <v>51</v>
      </c>
      <c r="AE92" s="25" t="n">
        <v>30</v>
      </c>
      <c r="AF92" s="25" t="n">
        <v>16</v>
      </c>
      <c r="AG92" s="25" t="n">
        <v>24</v>
      </c>
      <c r="AH92" s="25" t="n">
        <v>12</v>
      </c>
      <c r="AI92" s="25" t="n">
        <v>7</v>
      </c>
      <c r="AJ92" s="25"/>
      <c r="AK92" s="25"/>
      <c r="AL92" s="30" t="n">
        <v>43554</v>
      </c>
      <c r="AM92" s="25" t="n">
        <v>12</v>
      </c>
    </row>
    <row r="93" customFormat="false" ht="13.8" hidden="false" customHeight="false" outlineLevel="0" collapsed="false">
      <c r="A93" s="30" t="n">
        <v>43555</v>
      </c>
      <c r="B93" s="25"/>
      <c r="C93" s="25" t="n">
        <v>1353</v>
      </c>
      <c r="D93" s="25" t="n">
        <v>4674</v>
      </c>
      <c r="E93" s="25" t="n">
        <v>4524</v>
      </c>
      <c r="F93" s="25" t="n">
        <v>83</v>
      </c>
      <c r="G93" s="25" t="n">
        <v>45</v>
      </c>
      <c r="H93" s="25" t="n">
        <v>3808</v>
      </c>
      <c r="I93" s="25"/>
      <c r="J93" s="25" t="n">
        <v>64</v>
      </c>
      <c r="K93" s="25" t="n">
        <v>131</v>
      </c>
      <c r="L93" s="25" t="n">
        <v>182</v>
      </c>
      <c r="M93" s="25" t="n">
        <v>28</v>
      </c>
      <c r="N93" s="25" t="n">
        <v>756</v>
      </c>
      <c r="O93" s="25" t="n">
        <v>49</v>
      </c>
      <c r="P93" s="25" t="n">
        <v>3</v>
      </c>
      <c r="Q93" s="25" t="n">
        <v>0</v>
      </c>
      <c r="R93" s="25" t="n">
        <v>5</v>
      </c>
      <c r="S93" s="25" t="n">
        <v>6</v>
      </c>
      <c r="T93" s="25"/>
      <c r="U93" s="25"/>
      <c r="V93" s="25"/>
      <c r="W93" s="25"/>
      <c r="X93" s="25" t="n">
        <f aca="false">SUM(C93:W93) + SUM(Z93:AK93 )</f>
        <v>16738</v>
      </c>
      <c r="Y93" s="25"/>
      <c r="Z93" s="25"/>
      <c r="AA93" s="25" t="n">
        <v>84</v>
      </c>
      <c r="AB93" s="25"/>
      <c r="AC93" s="25"/>
      <c r="AD93" s="25" t="n">
        <v>829</v>
      </c>
      <c r="AE93" s="25" t="n">
        <v>24</v>
      </c>
      <c r="AF93" s="25" t="n">
        <v>26</v>
      </c>
      <c r="AG93" s="25" t="n">
        <v>16</v>
      </c>
      <c r="AH93" s="25" t="n">
        <v>33</v>
      </c>
      <c r="AI93" s="25" t="n">
        <v>15</v>
      </c>
      <c r="AJ93" s="25"/>
      <c r="AK93" s="25"/>
      <c r="AL93" s="30" t="n">
        <v>43555</v>
      </c>
      <c r="AM93" s="25" t="n">
        <v>33</v>
      </c>
    </row>
    <row r="94" customFormat="false" ht="13.8" hidden="false" customHeight="false" outlineLevel="0" collapsed="false">
      <c r="A94" s="30" t="n">
        <v>43556</v>
      </c>
      <c r="B94" s="25"/>
      <c r="C94" s="25" t="n">
        <v>1323</v>
      </c>
      <c r="D94" s="25" t="n">
        <v>3795</v>
      </c>
      <c r="E94" s="25" t="n">
        <v>2750</v>
      </c>
      <c r="F94" s="25" t="n">
        <v>24</v>
      </c>
      <c r="G94" s="25" t="n">
        <v>62</v>
      </c>
      <c r="H94" s="25" t="n">
        <v>772</v>
      </c>
      <c r="I94" s="25"/>
      <c r="J94" s="25" t="n">
        <v>39</v>
      </c>
      <c r="K94" s="25" t="n">
        <v>120</v>
      </c>
      <c r="L94" s="25" t="n">
        <v>30</v>
      </c>
      <c r="M94" s="25" t="n">
        <v>66</v>
      </c>
      <c r="N94" s="25" t="n">
        <v>85</v>
      </c>
      <c r="O94" s="25" t="n">
        <v>732</v>
      </c>
      <c r="P94" s="25" t="n">
        <v>0</v>
      </c>
      <c r="Q94" s="25" t="n">
        <v>1</v>
      </c>
      <c r="R94" s="25" t="n">
        <v>6</v>
      </c>
      <c r="S94" s="25" t="n">
        <v>6</v>
      </c>
      <c r="T94" s="25"/>
      <c r="U94" s="25"/>
      <c r="V94" s="25"/>
      <c r="W94" s="25"/>
      <c r="X94" s="25" t="n">
        <f aca="false">SUM(C94:W94) + SUM(Z94:AK94 )</f>
        <v>10430</v>
      </c>
      <c r="Y94" s="25"/>
      <c r="Z94" s="25"/>
      <c r="AA94" s="25" t="n">
        <v>62</v>
      </c>
      <c r="AB94" s="25"/>
      <c r="AC94" s="25"/>
      <c r="AD94" s="25" t="n">
        <v>424</v>
      </c>
      <c r="AE94" s="25" t="n">
        <v>49</v>
      </c>
      <c r="AF94" s="25" t="n">
        <v>16</v>
      </c>
      <c r="AG94" s="25" t="n">
        <v>38</v>
      </c>
      <c r="AH94" s="25" t="n">
        <v>12</v>
      </c>
      <c r="AI94" s="25" t="n">
        <v>18</v>
      </c>
      <c r="AJ94" s="25"/>
      <c r="AK94" s="25"/>
      <c r="AL94" s="30" t="n">
        <v>43556</v>
      </c>
      <c r="AM94" s="25" t="n">
        <v>12</v>
      </c>
    </row>
    <row r="95" customFormat="false" ht="13.8" hidden="false" customHeight="false" outlineLevel="0" collapsed="false">
      <c r="A95" s="30" t="n">
        <v>43557</v>
      </c>
      <c r="B95" s="25"/>
      <c r="C95" s="25" t="n">
        <v>1831</v>
      </c>
      <c r="D95" s="25" t="n">
        <v>2770</v>
      </c>
      <c r="E95" s="25" t="n">
        <v>4826</v>
      </c>
      <c r="F95" s="25" t="n">
        <v>54</v>
      </c>
      <c r="G95" s="25" t="n">
        <v>22</v>
      </c>
      <c r="H95" s="25" t="n">
        <v>2298</v>
      </c>
      <c r="I95" s="25"/>
      <c r="J95" s="25" t="n">
        <v>29</v>
      </c>
      <c r="K95" s="25" t="n">
        <v>294</v>
      </c>
      <c r="L95" s="25" t="n">
        <v>157</v>
      </c>
      <c r="M95" s="25" t="n">
        <v>39</v>
      </c>
      <c r="N95" s="25" t="n">
        <v>423</v>
      </c>
      <c r="O95" s="25" t="n">
        <v>87</v>
      </c>
      <c r="P95" s="25" t="n">
        <v>27</v>
      </c>
      <c r="Q95" s="25" t="n">
        <v>16</v>
      </c>
      <c r="R95" s="25" t="n">
        <v>6</v>
      </c>
      <c r="S95" s="25" t="n">
        <v>7</v>
      </c>
      <c r="T95" s="25"/>
      <c r="U95" s="25"/>
      <c r="V95" s="25"/>
      <c r="W95" s="25"/>
      <c r="X95" s="25" t="n">
        <f aca="false">SUM(C95:W95) + SUM(Z95:AK95 )</f>
        <v>13169</v>
      </c>
      <c r="Y95" s="25"/>
      <c r="Z95" s="25"/>
      <c r="AA95" s="25" t="n">
        <v>41</v>
      </c>
      <c r="AB95" s="25"/>
      <c r="AC95" s="25"/>
      <c r="AD95" s="25" t="n">
        <v>26</v>
      </c>
      <c r="AE95" s="25" t="n">
        <v>96</v>
      </c>
      <c r="AF95" s="25" t="n">
        <v>64</v>
      </c>
      <c r="AG95" s="25" t="n">
        <v>35</v>
      </c>
      <c r="AH95" s="25" t="n">
        <v>17</v>
      </c>
      <c r="AI95" s="25" t="n">
        <v>4</v>
      </c>
      <c r="AJ95" s="25"/>
      <c r="AK95" s="25"/>
      <c r="AL95" s="30" t="n">
        <v>43557</v>
      </c>
      <c r="AM95" s="25" t="n">
        <v>17</v>
      </c>
    </row>
    <row r="96" customFormat="false" ht="13.8" hidden="false" customHeight="false" outlineLevel="0" collapsed="false">
      <c r="A96" s="30" t="n">
        <v>43558</v>
      </c>
      <c r="B96" s="25"/>
      <c r="C96" s="25" t="n">
        <v>1218</v>
      </c>
      <c r="D96" s="25" t="n">
        <v>2723</v>
      </c>
      <c r="E96" s="25" t="n">
        <v>5022</v>
      </c>
      <c r="F96" s="25" t="n">
        <v>661</v>
      </c>
      <c r="G96" s="25" t="n">
        <v>8</v>
      </c>
      <c r="H96" s="25" t="n">
        <v>437</v>
      </c>
      <c r="I96" s="25"/>
      <c r="J96" s="25" t="n">
        <v>30</v>
      </c>
      <c r="K96" s="25" t="n">
        <v>401</v>
      </c>
      <c r="L96" s="25" t="n">
        <v>621</v>
      </c>
      <c r="M96" s="25" t="n">
        <v>220</v>
      </c>
      <c r="N96" s="25" t="n">
        <v>407</v>
      </c>
      <c r="O96" s="25" t="n">
        <v>13</v>
      </c>
      <c r="P96" s="25" t="n">
        <v>10</v>
      </c>
      <c r="Q96" s="25" t="n">
        <v>16</v>
      </c>
      <c r="R96" s="25" t="n">
        <v>4</v>
      </c>
      <c r="S96" s="25" t="n">
        <v>11</v>
      </c>
      <c r="T96" s="25"/>
      <c r="U96" s="25"/>
      <c r="V96" s="25"/>
      <c r="W96" s="25"/>
      <c r="X96" s="25" t="n">
        <f aca="false">SUM(C96:W96) + SUM(Z96:AK96 )</f>
        <v>12651</v>
      </c>
      <c r="Y96" s="25"/>
      <c r="Z96" s="25"/>
      <c r="AA96" s="25" t="n">
        <v>21</v>
      </c>
      <c r="AB96" s="25"/>
      <c r="AC96" s="25"/>
      <c r="AD96" s="25" t="n">
        <v>389</v>
      </c>
      <c r="AE96" s="25" t="n">
        <v>69</v>
      </c>
      <c r="AF96" s="25" t="n">
        <v>40</v>
      </c>
      <c r="AG96" s="25" t="n">
        <v>198</v>
      </c>
      <c r="AH96" s="25" t="n">
        <v>60</v>
      </c>
      <c r="AI96" s="25" t="n">
        <v>72</v>
      </c>
      <c r="AJ96" s="25"/>
      <c r="AK96" s="25"/>
      <c r="AL96" s="30" t="n">
        <v>43558</v>
      </c>
      <c r="AM96" s="25" t="n">
        <v>60</v>
      </c>
    </row>
    <row r="97" customFormat="false" ht="13.8" hidden="false" customHeight="false" outlineLevel="0" collapsed="false">
      <c r="A97" s="30" t="n">
        <v>43559</v>
      </c>
      <c r="B97" s="25"/>
      <c r="C97" s="25" t="n">
        <v>837</v>
      </c>
      <c r="D97" s="25" t="n">
        <v>4961</v>
      </c>
      <c r="E97" s="25" t="n">
        <v>5835</v>
      </c>
      <c r="F97" s="25" t="n">
        <v>28</v>
      </c>
      <c r="G97" s="25" t="n">
        <v>56</v>
      </c>
      <c r="H97" s="25" t="n">
        <v>4610</v>
      </c>
      <c r="I97" s="25"/>
      <c r="J97" s="25" t="n">
        <v>20</v>
      </c>
      <c r="K97" s="25" t="n">
        <v>189</v>
      </c>
      <c r="L97" s="25" t="n">
        <v>226</v>
      </c>
      <c r="M97" s="25" t="n">
        <v>17</v>
      </c>
      <c r="N97" s="25" t="n">
        <v>130</v>
      </c>
      <c r="O97" s="25" t="n">
        <v>0</v>
      </c>
      <c r="P97" s="25" t="n">
        <v>6</v>
      </c>
      <c r="Q97" s="25" t="n">
        <v>25</v>
      </c>
      <c r="R97" s="25" t="n">
        <v>3</v>
      </c>
      <c r="S97" s="25" t="n">
        <v>5</v>
      </c>
      <c r="T97" s="25"/>
      <c r="U97" s="25"/>
      <c r="V97" s="25"/>
      <c r="W97" s="25"/>
      <c r="X97" s="25" t="n">
        <f aca="false">SUM(C97:W97) + SUM(Z97:AK97 )</f>
        <v>17307</v>
      </c>
      <c r="Y97" s="25"/>
      <c r="Z97" s="25"/>
      <c r="AA97" s="25" t="n">
        <v>31</v>
      </c>
      <c r="AB97" s="25"/>
      <c r="AC97" s="25"/>
      <c r="AD97" s="25" t="n">
        <v>49</v>
      </c>
      <c r="AE97" s="25" t="n">
        <v>34</v>
      </c>
      <c r="AF97" s="25" t="n">
        <v>33</v>
      </c>
      <c r="AG97" s="25" t="n">
        <v>11</v>
      </c>
      <c r="AH97" s="25" t="n">
        <v>42</v>
      </c>
      <c r="AI97" s="25" t="n">
        <v>159</v>
      </c>
      <c r="AJ97" s="25"/>
      <c r="AK97" s="25"/>
      <c r="AL97" s="30" t="n">
        <v>43559</v>
      </c>
      <c r="AM97" s="25" t="n">
        <v>42</v>
      </c>
    </row>
    <row r="98" customFormat="false" ht="13.8" hidden="false" customHeight="false" outlineLevel="0" collapsed="false">
      <c r="A98" s="30" t="n">
        <v>43560</v>
      </c>
      <c r="B98" s="25"/>
      <c r="C98" s="25" t="n">
        <v>1920</v>
      </c>
      <c r="D98" s="25" t="n">
        <v>4724</v>
      </c>
      <c r="E98" s="25" t="n">
        <v>3357</v>
      </c>
      <c r="F98" s="25" t="n">
        <v>167</v>
      </c>
      <c r="G98" s="25" t="n">
        <v>54</v>
      </c>
      <c r="H98" s="25" t="n">
        <v>3685</v>
      </c>
      <c r="I98" s="25"/>
      <c r="J98" s="25" t="n">
        <v>54</v>
      </c>
      <c r="K98" s="25" t="n">
        <v>159</v>
      </c>
      <c r="L98" s="25" t="n">
        <v>122</v>
      </c>
      <c r="M98" s="25" t="n">
        <v>89</v>
      </c>
      <c r="N98" s="25" t="n">
        <v>75</v>
      </c>
      <c r="O98" s="25" t="n">
        <v>13</v>
      </c>
      <c r="P98" s="25" t="n">
        <v>63</v>
      </c>
      <c r="Q98" s="25" t="n">
        <v>0</v>
      </c>
      <c r="R98" s="25" t="n">
        <v>5</v>
      </c>
      <c r="S98" s="25" t="n">
        <v>8</v>
      </c>
      <c r="T98" s="25"/>
      <c r="U98" s="25"/>
      <c r="V98" s="25"/>
      <c r="W98" s="25"/>
      <c r="X98" s="25" t="n">
        <f aca="false">SUM(C98:W98) + SUM(Z98:AK98 )</f>
        <v>15066</v>
      </c>
      <c r="Y98" s="25"/>
      <c r="Z98" s="25"/>
      <c r="AA98" s="25" t="n">
        <v>202</v>
      </c>
      <c r="AB98" s="25"/>
      <c r="AC98" s="25"/>
      <c r="AD98" s="25" t="n">
        <v>279</v>
      </c>
      <c r="AE98" s="25" t="n">
        <v>26</v>
      </c>
      <c r="AF98" s="25" t="n">
        <v>18</v>
      </c>
      <c r="AG98" s="25" t="n">
        <v>22</v>
      </c>
      <c r="AH98" s="25" t="n">
        <v>18</v>
      </c>
      <c r="AI98" s="25" t="n">
        <v>6</v>
      </c>
      <c r="AJ98" s="25"/>
      <c r="AK98" s="25"/>
      <c r="AL98" s="30" t="n">
        <v>43560</v>
      </c>
      <c r="AM98" s="25" t="n">
        <v>18</v>
      </c>
    </row>
    <row r="99" customFormat="false" ht="13.8" hidden="false" customHeight="false" outlineLevel="0" collapsed="false">
      <c r="A99" s="30" t="n">
        <v>43561</v>
      </c>
      <c r="B99" s="25"/>
      <c r="C99" s="25" t="n">
        <v>1573</v>
      </c>
      <c r="D99" s="25" t="n">
        <v>5778</v>
      </c>
      <c r="E99" s="25" t="n">
        <v>5629</v>
      </c>
      <c r="F99" s="25" t="n">
        <v>266</v>
      </c>
      <c r="G99" s="25" t="n">
        <v>45</v>
      </c>
      <c r="H99" s="25" t="n">
        <v>2468</v>
      </c>
      <c r="I99" s="25"/>
      <c r="J99" s="25" t="n">
        <v>53</v>
      </c>
      <c r="K99" s="25" t="n">
        <v>188</v>
      </c>
      <c r="L99" s="25" t="n">
        <v>610</v>
      </c>
      <c r="M99" s="25" t="n">
        <v>222</v>
      </c>
      <c r="N99" s="25" t="n">
        <v>317</v>
      </c>
      <c r="O99" s="25" t="n">
        <v>56</v>
      </c>
      <c r="P99" s="25" t="n">
        <v>1</v>
      </c>
      <c r="Q99" s="25" t="n">
        <v>12</v>
      </c>
      <c r="R99" s="25" t="n">
        <v>6</v>
      </c>
      <c r="S99" s="25" t="n">
        <v>10</v>
      </c>
      <c r="T99" s="25"/>
      <c r="U99" s="25"/>
      <c r="V99" s="25"/>
      <c r="W99" s="25"/>
      <c r="X99" s="25" t="n">
        <f aca="false">SUM(C99:W99) + SUM(Z99:AK99 )</f>
        <v>17618</v>
      </c>
      <c r="Y99" s="25"/>
      <c r="Z99" s="25"/>
      <c r="AA99" s="25" t="n">
        <v>194</v>
      </c>
      <c r="AB99" s="25"/>
      <c r="AC99" s="25"/>
      <c r="AD99" s="25" t="n">
        <v>103</v>
      </c>
      <c r="AE99" s="25" t="n">
        <v>39</v>
      </c>
      <c r="AF99" s="25" t="n">
        <v>12</v>
      </c>
      <c r="AG99" s="25" t="n">
        <v>12</v>
      </c>
      <c r="AH99" s="25" t="n">
        <v>18</v>
      </c>
      <c r="AI99" s="25" t="n">
        <v>6</v>
      </c>
      <c r="AJ99" s="25"/>
      <c r="AK99" s="25"/>
      <c r="AL99" s="30" t="n">
        <v>43561</v>
      </c>
      <c r="AM99" s="25" t="n">
        <v>18</v>
      </c>
    </row>
    <row r="100" customFormat="false" ht="13.8" hidden="false" customHeight="false" outlineLevel="0" collapsed="false">
      <c r="A100" s="30" t="n">
        <v>43562</v>
      </c>
      <c r="B100" s="25"/>
      <c r="C100" s="25" t="n">
        <v>1592</v>
      </c>
      <c r="D100" s="25" t="n">
        <v>2725</v>
      </c>
      <c r="E100" s="25" t="n">
        <v>5820</v>
      </c>
      <c r="F100" s="33" t="n">
        <v>1185</v>
      </c>
      <c r="G100" s="33" t="n">
        <v>50</v>
      </c>
      <c r="H100" s="33" t="n">
        <v>1459</v>
      </c>
      <c r="I100" s="33"/>
      <c r="J100" s="33" t="n">
        <v>38</v>
      </c>
      <c r="K100" s="33" t="n">
        <v>206</v>
      </c>
      <c r="L100" s="33" t="n">
        <v>218</v>
      </c>
      <c r="M100" s="33" t="n">
        <v>59</v>
      </c>
      <c r="N100" s="33" t="n">
        <v>295</v>
      </c>
      <c r="O100" s="33" t="n">
        <v>53</v>
      </c>
      <c r="P100" s="25" t="n">
        <v>6</v>
      </c>
      <c r="Q100" s="25" t="n">
        <v>9</v>
      </c>
      <c r="R100" s="25" t="n">
        <v>15</v>
      </c>
      <c r="S100" s="25" t="n">
        <v>1</v>
      </c>
      <c r="T100" s="25"/>
      <c r="U100" s="25"/>
      <c r="V100" s="25"/>
      <c r="W100" s="25"/>
      <c r="X100" s="25" t="n">
        <f aca="false">SUM(C100:W100) + SUM(Z100:AK100 )</f>
        <v>14280</v>
      </c>
      <c r="Y100" s="25"/>
      <c r="Z100" s="25"/>
      <c r="AA100" s="25" t="n">
        <v>321</v>
      </c>
      <c r="AB100" s="33"/>
      <c r="AC100" s="25"/>
      <c r="AD100" s="33" t="n">
        <v>74</v>
      </c>
      <c r="AE100" s="33" t="n">
        <v>33</v>
      </c>
      <c r="AF100" s="33" t="n">
        <v>11</v>
      </c>
      <c r="AG100" s="33" t="n">
        <v>56</v>
      </c>
      <c r="AH100" s="33" t="n">
        <v>36</v>
      </c>
      <c r="AI100" s="33" t="n">
        <v>18</v>
      </c>
      <c r="AJ100" s="25"/>
      <c r="AK100" s="25"/>
      <c r="AL100" s="30" t="n">
        <v>43562</v>
      </c>
      <c r="AM100" s="33" t="n">
        <v>36</v>
      </c>
    </row>
    <row r="101" customFormat="false" ht="13.8" hidden="false" customHeight="false" outlineLevel="0" collapsed="false">
      <c r="A101" s="30" t="n">
        <v>43563</v>
      </c>
      <c r="B101" s="25"/>
      <c r="C101" s="25" t="n">
        <v>1419</v>
      </c>
      <c r="D101" s="25" t="n">
        <v>3435</v>
      </c>
      <c r="E101" s="25" t="n">
        <v>3667</v>
      </c>
      <c r="F101" s="33" t="n">
        <v>224</v>
      </c>
      <c r="G101" s="33" t="n">
        <v>97</v>
      </c>
      <c r="H101" s="33" t="n">
        <v>4666</v>
      </c>
      <c r="I101" s="33"/>
      <c r="J101" s="33" t="n">
        <v>30</v>
      </c>
      <c r="K101" s="33" t="n">
        <v>77</v>
      </c>
      <c r="L101" s="33" t="n">
        <v>934</v>
      </c>
      <c r="M101" s="33" t="n">
        <v>68</v>
      </c>
      <c r="N101" s="33" t="n">
        <v>341</v>
      </c>
      <c r="O101" s="33" t="n">
        <v>24</v>
      </c>
      <c r="P101" s="25" t="n">
        <v>2</v>
      </c>
      <c r="Q101" s="25" t="n">
        <v>1</v>
      </c>
      <c r="R101" s="25" t="n">
        <v>20</v>
      </c>
      <c r="S101" s="25" t="n">
        <v>10</v>
      </c>
      <c r="T101" s="25"/>
      <c r="U101" s="25"/>
      <c r="V101" s="25"/>
      <c r="W101" s="25"/>
      <c r="X101" s="25" t="n">
        <f aca="false">SUM(C101:W101) + SUM(Z101:AK101 )</f>
        <v>15610</v>
      </c>
      <c r="Y101" s="25"/>
      <c r="Z101" s="25"/>
      <c r="AA101" s="25" t="n">
        <v>454</v>
      </c>
      <c r="AB101" s="33"/>
      <c r="AC101" s="25"/>
      <c r="AD101" s="33" t="n">
        <v>25</v>
      </c>
      <c r="AE101" s="33" t="n">
        <v>26</v>
      </c>
      <c r="AF101" s="33" t="n">
        <v>28</v>
      </c>
      <c r="AG101" s="33" t="n">
        <v>9</v>
      </c>
      <c r="AH101" s="33" t="n">
        <v>29</v>
      </c>
      <c r="AI101" s="33" t="n">
        <v>24</v>
      </c>
      <c r="AJ101" s="25"/>
      <c r="AK101" s="25"/>
      <c r="AL101" s="30" t="n">
        <v>43563</v>
      </c>
      <c r="AM101" s="33" t="n">
        <v>29</v>
      </c>
    </row>
    <row r="102" customFormat="false" ht="13.8" hidden="false" customHeight="false" outlineLevel="0" collapsed="false">
      <c r="A102" s="30" t="n">
        <v>43564</v>
      </c>
      <c r="B102" s="25"/>
      <c r="C102" s="25" t="n">
        <v>3053</v>
      </c>
      <c r="D102" s="25" t="n">
        <v>2527</v>
      </c>
      <c r="E102" s="25" t="n">
        <v>5168</v>
      </c>
      <c r="F102" s="33" t="n">
        <v>110</v>
      </c>
      <c r="G102" s="33" t="n">
        <v>89</v>
      </c>
      <c r="H102" s="33" t="n">
        <v>2611</v>
      </c>
      <c r="I102" s="33"/>
      <c r="J102" s="33" t="n">
        <v>34</v>
      </c>
      <c r="K102" s="33" t="n">
        <v>229</v>
      </c>
      <c r="L102" s="33" t="n">
        <v>1103</v>
      </c>
      <c r="M102" s="33" t="n">
        <v>210</v>
      </c>
      <c r="N102" s="33" t="n">
        <v>663</v>
      </c>
      <c r="O102" s="33" t="n">
        <v>14</v>
      </c>
      <c r="P102" s="25" t="n">
        <v>2</v>
      </c>
      <c r="Q102" s="25" t="n">
        <v>0</v>
      </c>
      <c r="R102" s="25" t="n">
        <v>38</v>
      </c>
      <c r="S102" s="25" t="n">
        <v>11</v>
      </c>
      <c r="T102" s="25"/>
      <c r="U102" s="25"/>
      <c r="V102" s="25"/>
      <c r="W102" s="25"/>
      <c r="X102" s="25" t="n">
        <f aca="false">SUM(C102:W102) + SUM(Z102:AK102 )</f>
        <v>17729</v>
      </c>
      <c r="Y102" s="25"/>
      <c r="Z102" s="25"/>
      <c r="AA102" s="25" t="n">
        <v>1728</v>
      </c>
      <c r="AB102" s="33"/>
      <c r="AC102" s="25"/>
      <c r="AD102" s="33" t="n">
        <v>33</v>
      </c>
      <c r="AE102" s="33" t="n">
        <v>25</v>
      </c>
      <c r="AF102" s="33" t="n">
        <v>21</v>
      </c>
      <c r="AG102" s="33" t="n">
        <v>21</v>
      </c>
      <c r="AH102" s="33" t="n">
        <v>34</v>
      </c>
      <c r="AI102" s="33" t="n">
        <v>5</v>
      </c>
      <c r="AJ102" s="25"/>
      <c r="AK102" s="25"/>
      <c r="AL102" s="30" t="n">
        <v>43564</v>
      </c>
      <c r="AM102" s="33" t="n">
        <v>34</v>
      </c>
    </row>
    <row r="103" customFormat="false" ht="13.8" hidden="false" customHeight="false" outlineLevel="0" collapsed="false">
      <c r="A103" s="30" t="n">
        <v>43565</v>
      </c>
      <c r="B103" s="25"/>
      <c r="C103" s="25" t="n">
        <v>3932</v>
      </c>
      <c r="D103" s="25" t="n">
        <v>1645</v>
      </c>
      <c r="E103" s="25" t="n">
        <v>3797</v>
      </c>
      <c r="F103" s="33" t="n">
        <v>262</v>
      </c>
      <c r="G103" s="33" t="n">
        <v>67</v>
      </c>
      <c r="H103" s="33" t="n">
        <v>1514</v>
      </c>
      <c r="I103" s="33"/>
      <c r="J103" s="33" t="n">
        <v>19</v>
      </c>
      <c r="K103" s="33" t="n">
        <v>555</v>
      </c>
      <c r="L103" s="33" t="n">
        <v>158</v>
      </c>
      <c r="M103" s="33" t="n">
        <v>40</v>
      </c>
      <c r="N103" s="33" t="n">
        <v>421</v>
      </c>
      <c r="O103" s="33" t="n">
        <v>58</v>
      </c>
      <c r="P103" s="25" t="n">
        <v>27</v>
      </c>
      <c r="Q103" s="25" t="n">
        <v>0</v>
      </c>
      <c r="R103" s="25" t="n">
        <v>5</v>
      </c>
      <c r="S103" s="25" t="n">
        <v>15</v>
      </c>
      <c r="T103" s="25"/>
      <c r="U103" s="25"/>
      <c r="V103" s="25"/>
      <c r="W103" s="25"/>
      <c r="X103" s="25" t="n">
        <f aca="false">SUM(C103:W103) + SUM(Z103:AK103 )</f>
        <v>12944</v>
      </c>
      <c r="Y103" s="25"/>
      <c r="Z103" s="25"/>
      <c r="AA103" s="25" t="n">
        <v>258</v>
      </c>
      <c r="AB103" s="33"/>
      <c r="AC103" s="25"/>
      <c r="AD103" s="33" t="n">
        <v>57</v>
      </c>
      <c r="AE103" s="33" t="n">
        <v>33</v>
      </c>
      <c r="AF103" s="33" t="n">
        <v>27</v>
      </c>
      <c r="AG103" s="33" t="n">
        <v>27</v>
      </c>
      <c r="AH103" s="33" t="n">
        <v>27</v>
      </c>
      <c r="AI103" s="33" t="n">
        <v>0</v>
      </c>
      <c r="AJ103" s="25"/>
      <c r="AK103" s="25"/>
      <c r="AL103" s="30" t="n">
        <v>43565</v>
      </c>
      <c r="AM103" s="33" t="n">
        <v>27</v>
      </c>
    </row>
    <row r="104" customFormat="false" ht="13.8" hidden="false" customHeight="false" outlineLevel="0" collapsed="false">
      <c r="A104" s="30" t="n">
        <v>43566</v>
      </c>
      <c r="B104" s="25"/>
      <c r="C104" s="25" t="n">
        <v>1521</v>
      </c>
      <c r="D104" s="25" t="n">
        <v>4759</v>
      </c>
      <c r="E104" s="25" t="n">
        <v>4948</v>
      </c>
      <c r="F104" s="33" t="n">
        <v>885</v>
      </c>
      <c r="G104" s="33" t="n">
        <v>27</v>
      </c>
      <c r="H104" s="33" t="n">
        <v>3163</v>
      </c>
      <c r="I104" s="33"/>
      <c r="J104" s="33" t="n">
        <v>38</v>
      </c>
      <c r="K104" s="33" t="n">
        <v>190</v>
      </c>
      <c r="L104" s="33" t="n">
        <v>95</v>
      </c>
      <c r="M104" s="33" t="n">
        <v>169</v>
      </c>
      <c r="N104" s="33" t="n">
        <v>279</v>
      </c>
      <c r="O104" s="33" t="n">
        <v>61</v>
      </c>
      <c r="P104" s="25" t="n">
        <v>9</v>
      </c>
      <c r="Q104" s="25" t="n">
        <v>0</v>
      </c>
      <c r="R104" s="25" t="n">
        <v>5</v>
      </c>
      <c r="S104" s="25" t="n">
        <v>14</v>
      </c>
      <c r="T104" s="25"/>
      <c r="U104" s="25"/>
      <c r="V104" s="25"/>
      <c r="W104" s="25"/>
      <c r="X104" s="25" t="n">
        <f aca="false">SUM(C104:W104) + SUM(Z104:AK104 )</f>
        <v>16434</v>
      </c>
      <c r="Y104" s="25"/>
      <c r="Z104" s="25"/>
      <c r="AA104" s="25" t="n">
        <v>0</v>
      </c>
      <c r="AB104" s="33"/>
      <c r="AC104" s="25"/>
      <c r="AD104" s="33" t="n">
        <v>117</v>
      </c>
      <c r="AE104" s="33" t="n">
        <v>11</v>
      </c>
      <c r="AF104" s="33" t="n">
        <v>51</v>
      </c>
      <c r="AG104" s="33" t="n">
        <v>54</v>
      </c>
      <c r="AH104" s="33" t="n">
        <v>17</v>
      </c>
      <c r="AI104" s="33" t="n">
        <v>21</v>
      </c>
      <c r="AJ104" s="25"/>
      <c r="AK104" s="25"/>
      <c r="AL104" s="30" t="n">
        <v>43566</v>
      </c>
      <c r="AM104" s="33" t="n">
        <v>17</v>
      </c>
    </row>
    <row r="105" customFormat="false" ht="13.8" hidden="false" customHeight="false" outlineLevel="0" collapsed="false">
      <c r="A105" s="30" t="n">
        <v>43567</v>
      </c>
      <c r="B105" s="25"/>
      <c r="C105" s="25" t="n">
        <v>1302</v>
      </c>
      <c r="D105" s="25" t="n">
        <v>4630</v>
      </c>
      <c r="E105" s="25" t="n">
        <v>5003</v>
      </c>
      <c r="F105" s="33" t="n">
        <v>328</v>
      </c>
      <c r="G105" s="33" t="n">
        <v>101</v>
      </c>
      <c r="H105" s="33" t="n">
        <v>1841</v>
      </c>
      <c r="I105" s="33"/>
      <c r="J105" s="33" t="n">
        <v>27</v>
      </c>
      <c r="K105" s="33" t="n">
        <v>143</v>
      </c>
      <c r="L105" s="33" t="n">
        <v>518</v>
      </c>
      <c r="M105" s="33" t="n">
        <v>339</v>
      </c>
      <c r="N105" s="33" t="n">
        <v>534</v>
      </c>
      <c r="O105" s="33" t="n">
        <v>89</v>
      </c>
      <c r="P105" s="25" t="n">
        <v>1</v>
      </c>
      <c r="Q105" s="25" t="n">
        <v>9</v>
      </c>
      <c r="R105" s="25" t="n">
        <v>6</v>
      </c>
      <c r="S105" s="25" t="n">
        <v>6</v>
      </c>
      <c r="T105" s="25"/>
      <c r="U105" s="25"/>
      <c r="V105" s="25"/>
      <c r="W105" s="25"/>
      <c r="X105" s="25" t="n">
        <f aca="false">SUM(C105:W105) + SUM(Z105:AK105 )</f>
        <v>15195</v>
      </c>
      <c r="Y105" s="25"/>
      <c r="Z105" s="25"/>
      <c r="AA105" s="25" t="n">
        <v>0</v>
      </c>
      <c r="AB105" s="33"/>
      <c r="AC105" s="25"/>
      <c r="AD105" s="33" t="n">
        <v>130</v>
      </c>
      <c r="AE105" s="33" t="n">
        <v>70</v>
      </c>
      <c r="AF105" s="33" t="n">
        <v>46</v>
      </c>
      <c r="AG105" s="33" t="n">
        <v>22</v>
      </c>
      <c r="AH105" s="33" t="n">
        <v>20</v>
      </c>
      <c r="AI105" s="33" t="n">
        <v>30</v>
      </c>
      <c r="AJ105" s="25"/>
      <c r="AK105" s="25"/>
      <c r="AL105" s="30" t="n">
        <v>43567</v>
      </c>
      <c r="AM105" s="33" t="n">
        <v>20</v>
      </c>
    </row>
    <row r="106" customFormat="false" ht="13.8" hidden="false" customHeight="false" outlineLevel="0" collapsed="false">
      <c r="A106" s="30" t="n">
        <v>43568</v>
      </c>
      <c r="B106" s="25"/>
      <c r="C106" s="25" t="n">
        <v>5765</v>
      </c>
      <c r="D106" s="25" t="n">
        <v>8919</v>
      </c>
      <c r="E106" s="25" t="n">
        <v>8576</v>
      </c>
      <c r="F106" s="33" t="n">
        <v>147</v>
      </c>
      <c r="G106" s="33" t="n">
        <v>274</v>
      </c>
      <c r="H106" s="33" t="n">
        <v>6584</v>
      </c>
      <c r="I106" s="33"/>
      <c r="J106" s="33" t="n">
        <v>83</v>
      </c>
      <c r="K106" s="33" t="n">
        <v>87</v>
      </c>
      <c r="L106" s="33" t="n">
        <v>160</v>
      </c>
      <c r="M106" s="33" t="n">
        <v>131</v>
      </c>
      <c r="N106" s="33" t="n">
        <v>92</v>
      </c>
      <c r="O106" s="33" t="n">
        <v>52</v>
      </c>
      <c r="P106" s="25" t="n">
        <v>7</v>
      </c>
      <c r="Q106" s="25" t="n">
        <v>5</v>
      </c>
      <c r="R106" s="25" t="n">
        <v>39</v>
      </c>
      <c r="S106" s="25" t="n">
        <v>9</v>
      </c>
      <c r="T106" s="25"/>
      <c r="U106" s="25"/>
      <c r="V106" s="25"/>
      <c r="W106" s="25"/>
      <c r="X106" s="25" t="n">
        <f aca="false">SUM(C106:W106) + SUM(Z106:AK106 )</f>
        <v>31542</v>
      </c>
      <c r="Y106" s="25"/>
      <c r="Z106" s="25"/>
      <c r="AA106" s="25" t="n">
        <v>0</v>
      </c>
      <c r="AB106" s="33"/>
      <c r="AC106" s="25"/>
      <c r="AD106" s="33" t="n">
        <v>388</v>
      </c>
      <c r="AE106" s="33" t="n">
        <v>75</v>
      </c>
      <c r="AF106" s="33" t="n">
        <v>76</v>
      </c>
      <c r="AG106" s="33" t="n">
        <v>26</v>
      </c>
      <c r="AH106" s="33" t="n">
        <v>26</v>
      </c>
      <c r="AI106" s="33" t="n">
        <v>21</v>
      </c>
      <c r="AJ106" s="25"/>
      <c r="AK106" s="25"/>
      <c r="AL106" s="30" t="n">
        <v>43568</v>
      </c>
      <c r="AM106" s="33" t="n">
        <v>26</v>
      </c>
    </row>
    <row r="107" customFormat="false" ht="13.8" hidden="false" customHeight="false" outlineLevel="0" collapsed="false">
      <c r="A107" s="30" t="n">
        <v>43569</v>
      </c>
      <c r="B107" s="25"/>
      <c r="C107" s="25" t="n">
        <v>4475</v>
      </c>
      <c r="D107" s="25" t="n">
        <v>13062</v>
      </c>
      <c r="E107" s="25" t="n">
        <v>10362</v>
      </c>
      <c r="F107" s="33" t="n">
        <v>66</v>
      </c>
      <c r="G107" s="33" t="n">
        <v>172</v>
      </c>
      <c r="H107" s="33" t="n">
        <v>8846</v>
      </c>
      <c r="I107" s="33"/>
      <c r="J107" s="33" t="n">
        <v>104</v>
      </c>
      <c r="K107" s="33" t="n">
        <v>45</v>
      </c>
      <c r="L107" s="33" t="n">
        <v>46</v>
      </c>
      <c r="M107" s="33" t="n">
        <v>74</v>
      </c>
      <c r="N107" s="33" t="n">
        <v>163</v>
      </c>
      <c r="O107" s="33" t="n">
        <v>199</v>
      </c>
      <c r="P107" s="25" t="n">
        <v>8</v>
      </c>
      <c r="Q107" s="25" t="n">
        <v>0</v>
      </c>
      <c r="R107" s="25" t="n">
        <v>3</v>
      </c>
      <c r="S107" s="25" t="n">
        <v>11</v>
      </c>
      <c r="T107" s="25"/>
      <c r="U107" s="25"/>
      <c r="V107" s="25"/>
      <c r="W107" s="25"/>
      <c r="X107" s="25" t="n">
        <f aca="false">SUM(C107:W107) + SUM(Z107:AK107 )</f>
        <v>38323</v>
      </c>
      <c r="Y107" s="25"/>
      <c r="Z107" s="25"/>
      <c r="AA107" s="25" t="n">
        <v>0</v>
      </c>
      <c r="AB107" s="33"/>
      <c r="AC107" s="25"/>
      <c r="AD107" s="33" t="n">
        <v>398</v>
      </c>
      <c r="AE107" s="33" t="n">
        <v>20</v>
      </c>
      <c r="AF107" s="33" t="n">
        <v>82</v>
      </c>
      <c r="AG107" s="33" t="n">
        <v>29</v>
      </c>
      <c r="AH107" s="33" t="n">
        <v>33</v>
      </c>
      <c r="AI107" s="33" t="n">
        <v>125</v>
      </c>
      <c r="AJ107" s="25"/>
      <c r="AK107" s="25"/>
      <c r="AL107" s="30" t="n">
        <v>43569</v>
      </c>
      <c r="AM107" s="33" t="n">
        <v>33</v>
      </c>
    </row>
    <row r="108" customFormat="false" ht="13.8" hidden="false" customHeight="false" outlineLevel="0" collapsed="false">
      <c r="A108" s="30" t="n">
        <v>43570</v>
      </c>
      <c r="B108" s="25"/>
      <c r="C108" s="25" t="n">
        <v>3536</v>
      </c>
      <c r="D108" s="25" t="n">
        <v>5711</v>
      </c>
      <c r="E108" s="25" t="n">
        <v>7066</v>
      </c>
      <c r="F108" s="33" t="n">
        <v>24</v>
      </c>
      <c r="G108" s="33" t="n">
        <v>39</v>
      </c>
      <c r="H108" s="33" t="n">
        <v>3195</v>
      </c>
      <c r="I108" s="33"/>
      <c r="J108" s="33" t="n">
        <v>21</v>
      </c>
      <c r="K108" s="33" t="n">
        <v>98</v>
      </c>
      <c r="L108" s="33" t="n">
        <v>109</v>
      </c>
      <c r="M108" s="33" t="n">
        <v>67</v>
      </c>
      <c r="N108" s="33" t="n">
        <v>234</v>
      </c>
      <c r="O108" s="33" t="n">
        <v>88</v>
      </c>
      <c r="P108" s="25" t="n">
        <v>0</v>
      </c>
      <c r="Q108" s="25" t="n">
        <v>19</v>
      </c>
      <c r="R108" s="25" t="n">
        <v>4</v>
      </c>
      <c r="S108" s="25" t="n">
        <v>7</v>
      </c>
      <c r="T108" s="25"/>
      <c r="U108" s="25"/>
      <c r="V108" s="25"/>
      <c r="W108" s="25"/>
      <c r="X108" s="25" t="n">
        <f aca="false">SUM(C108:W108) + SUM(Z108:AK108 )</f>
        <v>20726</v>
      </c>
      <c r="Y108" s="25"/>
      <c r="Z108" s="25"/>
      <c r="AA108" s="25" t="n">
        <v>0</v>
      </c>
      <c r="AB108" s="33"/>
      <c r="AC108" s="25"/>
      <c r="AD108" s="33" t="n">
        <v>332</v>
      </c>
      <c r="AE108" s="33" t="n">
        <v>52</v>
      </c>
      <c r="AF108" s="33" t="n">
        <v>11</v>
      </c>
      <c r="AG108" s="33" t="n">
        <v>11</v>
      </c>
      <c r="AH108" s="33" t="n">
        <v>19</v>
      </c>
      <c r="AI108" s="33" t="n">
        <v>83</v>
      </c>
      <c r="AJ108" s="25"/>
      <c r="AK108" s="25"/>
      <c r="AL108" s="30" t="n">
        <v>43570</v>
      </c>
      <c r="AM108" s="33" t="n">
        <v>19</v>
      </c>
    </row>
    <row r="109" customFormat="false" ht="13.8" hidden="false" customHeight="false" outlineLevel="0" collapsed="false">
      <c r="A109" s="30" t="n">
        <v>43571</v>
      </c>
      <c r="B109" s="25"/>
      <c r="C109" s="25" t="n">
        <v>2823</v>
      </c>
      <c r="D109" s="25" t="n">
        <v>5395</v>
      </c>
      <c r="E109" s="25" t="n">
        <v>5940</v>
      </c>
      <c r="F109" s="33" t="n">
        <v>8</v>
      </c>
      <c r="G109" s="33" t="n">
        <v>52</v>
      </c>
      <c r="H109" s="33" t="n">
        <v>934</v>
      </c>
      <c r="I109" s="33"/>
      <c r="J109" s="33" t="n">
        <v>27</v>
      </c>
      <c r="K109" s="33" t="n">
        <v>88</v>
      </c>
      <c r="L109" s="33" t="n">
        <v>276</v>
      </c>
      <c r="M109" s="33" t="n">
        <v>53</v>
      </c>
      <c r="N109" s="33" t="n">
        <v>266</v>
      </c>
      <c r="O109" s="33" t="n">
        <v>31</v>
      </c>
      <c r="P109" s="25" t="n">
        <v>32</v>
      </c>
      <c r="Q109" s="25" t="n">
        <v>20</v>
      </c>
      <c r="R109" s="25" t="n">
        <v>0</v>
      </c>
      <c r="S109" s="25" t="n">
        <v>2</v>
      </c>
      <c r="T109" s="25"/>
      <c r="U109" s="25"/>
      <c r="V109" s="25"/>
      <c r="W109" s="25"/>
      <c r="X109" s="25" t="n">
        <f aca="false">SUM(C109:W109) + SUM(Z109:AK109 )</f>
        <v>16662</v>
      </c>
      <c r="Y109" s="25"/>
      <c r="Z109" s="25"/>
      <c r="AA109" s="25" t="n">
        <v>343</v>
      </c>
      <c r="AB109" s="33"/>
      <c r="AC109" s="25"/>
      <c r="AD109" s="33" t="n">
        <v>146</v>
      </c>
      <c r="AE109" s="33" t="n">
        <v>35</v>
      </c>
      <c r="AF109" s="33" t="n">
        <v>18</v>
      </c>
      <c r="AG109" s="33" t="n">
        <v>62</v>
      </c>
      <c r="AH109" s="33" t="n">
        <v>86</v>
      </c>
      <c r="AI109" s="33" t="n">
        <v>25</v>
      </c>
      <c r="AJ109" s="25"/>
      <c r="AK109" s="25"/>
      <c r="AL109" s="30" t="n">
        <v>43571</v>
      </c>
      <c r="AM109" s="33" t="n">
        <v>86</v>
      </c>
    </row>
    <row r="110" customFormat="false" ht="13.8" hidden="false" customHeight="false" outlineLevel="0" collapsed="false">
      <c r="A110" s="30" t="n">
        <v>43572</v>
      </c>
      <c r="B110" s="25"/>
      <c r="C110" s="25" t="n">
        <v>1897</v>
      </c>
      <c r="D110" s="25" t="n">
        <v>2874</v>
      </c>
      <c r="E110" s="25" t="n">
        <v>3534</v>
      </c>
      <c r="F110" s="33" t="n">
        <v>38</v>
      </c>
      <c r="G110" s="33" t="n">
        <v>68</v>
      </c>
      <c r="H110" s="33" t="n">
        <v>712</v>
      </c>
      <c r="I110" s="33"/>
      <c r="J110" s="33" t="n">
        <v>59</v>
      </c>
      <c r="K110" s="33" t="n">
        <v>106</v>
      </c>
      <c r="L110" s="33" t="n">
        <v>244</v>
      </c>
      <c r="M110" s="33" t="n">
        <v>51</v>
      </c>
      <c r="N110" s="33" t="n">
        <v>35</v>
      </c>
      <c r="O110" s="33" t="n">
        <v>23</v>
      </c>
      <c r="P110" s="25" t="n">
        <v>18</v>
      </c>
      <c r="Q110" s="25" t="n">
        <v>6</v>
      </c>
      <c r="R110" s="25" t="n">
        <v>9</v>
      </c>
      <c r="S110" s="25"/>
      <c r="T110" s="25"/>
      <c r="U110" s="25"/>
      <c r="V110" s="25"/>
      <c r="W110" s="25"/>
      <c r="X110" s="25" t="n">
        <f aca="false">SUM(C110:W110) + SUM(Z110:AK110 )</f>
        <v>10137</v>
      </c>
      <c r="Y110" s="25"/>
      <c r="Z110" s="25"/>
      <c r="AA110" s="25" t="n">
        <v>46</v>
      </c>
      <c r="AB110" s="33"/>
      <c r="AC110" s="25"/>
      <c r="AD110" s="33" t="n">
        <v>226</v>
      </c>
      <c r="AE110" s="33" t="n">
        <v>43</v>
      </c>
      <c r="AF110" s="33" t="n">
        <v>18</v>
      </c>
      <c r="AG110" s="33" t="n">
        <v>61</v>
      </c>
      <c r="AH110" s="33" t="n">
        <v>9</v>
      </c>
      <c r="AI110" s="33" t="n">
        <v>60</v>
      </c>
      <c r="AJ110" s="25"/>
      <c r="AK110" s="25"/>
      <c r="AL110" s="30" t="n">
        <v>43572</v>
      </c>
      <c r="AM110" s="33" t="n">
        <v>9</v>
      </c>
    </row>
    <row r="111" customFormat="false" ht="13.8" hidden="false" customHeight="false" outlineLevel="0" collapsed="false">
      <c r="A111" s="30" t="n">
        <v>43573</v>
      </c>
      <c r="B111" s="25"/>
      <c r="C111" s="25" t="n">
        <v>1260</v>
      </c>
      <c r="D111" s="25" t="n">
        <v>2715</v>
      </c>
      <c r="E111" s="25" t="n">
        <v>5932</v>
      </c>
      <c r="F111" s="33" t="n">
        <v>100</v>
      </c>
      <c r="G111" s="33" t="n">
        <v>67</v>
      </c>
      <c r="H111" s="33" t="n">
        <v>532</v>
      </c>
      <c r="I111" s="33"/>
      <c r="J111" s="33" t="n">
        <v>24</v>
      </c>
      <c r="K111" s="33" t="n">
        <v>321</v>
      </c>
      <c r="L111" s="33" t="n">
        <v>161</v>
      </c>
      <c r="M111" s="33" t="n">
        <v>173</v>
      </c>
      <c r="N111" s="33" t="n">
        <v>289</v>
      </c>
      <c r="O111" s="33" t="n">
        <v>46</v>
      </c>
      <c r="P111" s="25" t="n">
        <v>0</v>
      </c>
      <c r="Q111" s="25" t="n">
        <v>5</v>
      </c>
      <c r="R111" s="25" t="n">
        <v>6</v>
      </c>
      <c r="S111" s="25"/>
      <c r="T111" s="25"/>
      <c r="U111" s="25"/>
      <c r="V111" s="25"/>
      <c r="W111" s="25"/>
      <c r="X111" s="25" t="n">
        <f aca="false">SUM(C111:W111) + SUM(Z111:AK111 )</f>
        <v>11907</v>
      </c>
      <c r="Y111" s="25"/>
      <c r="Z111" s="25"/>
      <c r="AA111" s="25" t="n">
        <v>45</v>
      </c>
      <c r="AB111" s="33"/>
      <c r="AC111" s="25"/>
      <c r="AD111" s="33" t="n">
        <v>109</v>
      </c>
      <c r="AE111" s="33" t="n">
        <v>39</v>
      </c>
      <c r="AF111" s="33" t="n">
        <v>24</v>
      </c>
      <c r="AG111" s="33" t="n">
        <v>4</v>
      </c>
      <c r="AH111" s="33" t="n">
        <v>17</v>
      </c>
      <c r="AI111" s="33" t="n">
        <v>38</v>
      </c>
      <c r="AJ111" s="25"/>
      <c r="AK111" s="25"/>
      <c r="AL111" s="30" t="n">
        <v>43573</v>
      </c>
      <c r="AM111" s="33" t="n">
        <v>17</v>
      </c>
    </row>
    <row r="112" customFormat="false" ht="13.8" hidden="false" customHeight="false" outlineLevel="0" collapsed="false">
      <c r="A112" s="30" t="n">
        <v>43574</v>
      </c>
      <c r="B112" s="25"/>
      <c r="C112" s="25" t="n">
        <v>1357</v>
      </c>
      <c r="D112" s="25" t="n">
        <v>8023</v>
      </c>
      <c r="E112" s="25" t="n">
        <v>4960</v>
      </c>
      <c r="F112" s="33" t="n">
        <v>86</v>
      </c>
      <c r="G112" s="33" t="n">
        <v>37</v>
      </c>
      <c r="H112" s="33" t="n">
        <v>3552</v>
      </c>
      <c r="I112" s="33"/>
      <c r="J112" s="33" t="n">
        <v>18</v>
      </c>
      <c r="K112" s="33" t="n">
        <v>73</v>
      </c>
      <c r="L112" s="33" t="n">
        <v>29</v>
      </c>
      <c r="M112" s="33" t="n">
        <v>108</v>
      </c>
      <c r="N112" s="33" t="n">
        <v>15</v>
      </c>
      <c r="O112" s="33" t="n">
        <v>94</v>
      </c>
      <c r="P112" s="25" t="n">
        <v>3</v>
      </c>
      <c r="Q112" s="25" t="n">
        <v>2</v>
      </c>
      <c r="R112" s="25" t="n">
        <v>4</v>
      </c>
      <c r="S112" s="25"/>
      <c r="T112" s="25"/>
      <c r="U112" s="25"/>
      <c r="V112" s="25"/>
      <c r="W112" s="25"/>
      <c r="X112" s="25" t="n">
        <f aca="false">SUM(C112:W112) + SUM(Z112:AK112 )</f>
        <v>19081</v>
      </c>
      <c r="Y112" s="25"/>
      <c r="Z112" s="25"/>
      <c r="AA112" s="25" t="n">
        <v>92</v>
      </c>
      <c r="AB112" s="33"/>
      <c r="AC112" s="25"/>
      <c r="AD112" s="33" t="n">
        <v>64</v>
      </c>
      <c r="AE112" s="33" t="n">
        <v>50</v>
      </c>
      <c r="AF112" s="33" t="n">
        <v>25</v>
      </c>
      <c r="AG112" s="33" t="n">
        <v>66</v>
      </c>
      <c r="AH112" s="33" t="n">
        <v>17</v>
      </c>
      <c r="AI112" s="33" t="n">
        <v>406</v>
      </c>
      <c r="AJ112" s="25"/>
      <c r="AK112" s="25"/>
      <c r="AL112" s="30" t="n">
        <v>43574</v>
      </c>
      <c r="AM112" s="33" t="n">
        <v>17</v>
      </c>
    </row>
    <row r="113" customFormat="false" ht="13.8" hidden="false" customHeight="false" outlineLevel="0" collapsed="false">
      <c r="A113" s="30" t="n">
        <v>43575</v>
      </c>
      <c r="B113" s="25"/>
      <c r="C113" s="25" t="n">
        <v>1860</v>
      </c>
      <c r="D113" s="25" t="n">
        <v>5269</v>
      </c>
      <c r="E113" s="25" t="n">
        <v>5072</v>
      </c>
      <c r="F113" s="33" t="n">
        <v>83</v>
      </c>
      <c r="G113" s="33" t="n">
        <v>69</v>
      </c>
      <c r="H113" s="33" t="n">
        <v>2895</v>
      </c>
      <c r="I113" s="33"/>
      <c r="J113" s="33" t="n">
        <v>34</v>
      </c>
      <c r="K113" s="33" t="n">
        <v>180</v>
      </c>
      <c r="L113" s="33" t="n">
        <v>469</v>
      </c>
      <c r="M113" s="33" t="n">
        <v>181</v>
      </c>
      <c r="N113" s="33" t="n">
        <v>331</v>
      </c>
      <c r="O113" s="33" t="n">
        <v>117</v>
      </c>
      <c r="P113" s="25" t="n">
        <v>3</v>
      </c>
      <c r="Q113" s="25" t="n">
        <v>674</v>
      </c>
      <c r="R113" s="25" t="n">
        <v>12</v>
      </c>
      <c r="S113" s="25"/>
      <c r="T113" s="25"/>
      <c r="U113" s="25"/>
      <c r="V113" s="25"/>
      <c r="W113" s="25"/>
      <c r="X113" s="25" t="n">
        <f aca="false">SUM(C113:W113) + SUM(Z113:AK113 )</f>
        <v>20917</v>
      </c>
      <c r="Y113" s="25"/>
      <c r="Z113" s="25"/>
      <c r="AA113" s="25" t="n">
        <v>117</v>
      </c>
      <c r="AB113" s="33"/>
      <c r="AC113" s="25"/>
      <c r="AD113" s="33" t="n">
        <v>2937</v>
      </c>
      <c r="AE113" s="33" t="n">
        <v>55</v>
      </c>
      <c r="AF113" s="33" t="n">
        <v>32</v>
      </c>
      <c r="AG113" s="33" t="n">
        <v>28</v>
      </c>
      <c r="AH113" s="33" t="n">
        <v>50</v>
      </c>
      <c r="AI113" s="33" t="n">
        <v>449</v>
      </c>
      <c r="AJ113" s="25"/>
      <c r="AK113" s="25"/>
      <c r="AL113" s="30" t="n">
        <v>43575</v>
      </c>
      <c r="AM113" s="33" t="n">
        <v>50</v>
      </c>
    </row>
    <row r="114" customFormat="false" ht="13.8" hidden="false" customHeight="false" outlineLevel="0" collapsed="false">
      <c r="A114" s="30" t="n">
        <v>43576</v>
      </c>
      <c r="B114" s="25"/>
      <c r="C114" s="25" t="n">
        <v>2888</v>
      </c>
      <c r="D114" s="25" t="n">
        <v>6102</v>
      </c>
      <c r="E114" s="25" t="n">
        <v>9089</v>
      </c>
      <c r="F114" s="33" t="n">
        <v>371</v>
      </c>
      <c r="G114" s="33" t="n">
        <v>28</v>
      </c>
      <c r="H114" s="33" t="n">
        <v>4238</v>
      </c>
      <c r="I114" s="33"/>
      <c r="J114" s="33" t="n">
        <v>30</v>
      </c>
      <c r="K114" s="33" t="n">
        <v>409</v>
      </c>
      <c r="L114" s="33" t="n">
        <v>86</v>
      </c>
      <c r="M114" s="33" t="n">
        <v>34</v>
      </c>
      <c r="N114" s="33" t="n">
        <v>205</v>
      </c>
      <c r="O114" s="33" t="n">
        <v>106</v>
      </c>
      <c r="P114" s="25" t="n">
        <v>7</v>
      </c>
      <c r="Q114" s="25" t="n">
        <v>29</v>
      </c>
      <c r="R114" s="25" t="n">
        <v>18</v>
      </c>
      <c r="S114" s="25"/>
      <c r="T114" s="25"/>
      <c r="U114" s="25"/>
      <c r="V114" s="25"/>
      <c r="W114" s="25"/>
      <c r="X114" s="25" t="n">
        <f aca="false">SUM(C114:W114) + SUM(Z114:AK114 )</f>
        <v>26012</v>
      </c>
      <c r="Y114" s="25"/>
      <c r="Z114" s="25"/>
      <c r="AA114" s="25" t="n">
        <v>267</v>
      </c>
      <c r="AB114" s="33"/>
      <c r="AC114" s="25"/>
      <c r="AD114" s="33" t="n">
        <v>1960</v>
      </c>
      <c r="AE114" s="33" t="n">
        <v>40</v>
      </c>
      <c r="AF114" s="33" t="n">
        <v>18</v>
      </c>
      <c r="AG114" s="33" t="n">
        <v>55</v>
      </c>
      <c r="AH114" s="33" t="n">
        <v>19</v>
      </c>
      <c r="AI114" s="33" t="n">
        <v>13</v>
      </c>
      <c r="AJ114" s="25"/>
      <c r="AK114" s="25"/>
      <c r="AL114" s="30" t="n">
        <v>43576</v>
      </c>
      <c r="AM114" s="33" t="n">
        <v>19</v>
      </c>
    </row>
    <row r="115" customFormat="false" ht="13.8" hidden="false" customHeight="false" outlineLevel="0" collapsed="false">
      <c r="A115" s="30" t="n">
        <v>43577</v>
      </c>
      <c r="B115" s="25"/>
      <c r="C115" s="25" t="n">
        <v>1753</v>
      </c>
      <c r="D115" s="25" t="n">
        <v>5402</v>
      </c>
      <c r="E115" s="25" t="n">
        <v>4545</v>
      </c>
      <c r="F115" s="33" t="n">
        <v>48</v>
      </c>
      <c r="G115" s="33" t="n">
        <v>56</v>
      </c>
      <c r="H115" s="33" t="n">
        <v>2003</v>
      </c>
      <c r="I115" s="33"/>
      <c r="J115" s="33" t="n">
        <v>59</v>
      </c>
      <c r="K115" s="33" t="n">
        <v>100</v>
      </c>
      <c r="L115" s="33" t="n">
        <v>282</v>
      </c>
      <c r="M115" s="33" t="n">
        <v>107</v>
      </c>
      <c r="N115" s="33" t="n">
        <v>709</v>
      </c>
      <c r="O115" s="33" t="n">
        <v>24</v>
      </c>
      <c r="P115" s="25" t="n">
        <v>13</v>
      </c>
      <c r="Q115" s="25" t="n">
        <v>0</v>
      </c>
      <c r="R115" s="25" t="n">
        <v>14</v>
      </c>
      <c r="S115" s="25"/>
      <c r="T115" s="25"/>
      <c r="U115" s="25"/>
      <c r="V115" s="25"/>
      <c r="W115" s="25"/>
      <c r="X115" s="25" t="n">
        <f aca="false">SUM(C115:W115) + SUM(Z115:AK115 )</f>
        <v>15717</v>
      </c>
      <c r="Y115" s="25"/>
      <c r="Z115" s="25"/>
      <c r="AA115" s="25" t="n">
        <v>45</v>
      </c>
      <c r="AB115" s="33"/>
      <c r="AC115" s="25"/>
      <c r="AD115" s="33" t="n">
        <v>408</v>
      </c>
      <c r="AE115" s="33" t="n">
        <v>36</v>
      </c>
      <c r="AF115" s="33" t="n">
        <v>10</v>
      </c>
      <c r="AG115" s="33" t="n">
        <v>41</v>
      </c>
      <c r="AH115" s="33" t="n">
        <v>51</v>
      </c>
      <c r="AI115" s="33" t="n">
        <v>11</v>
      </c>
      <c r="AJ115" s="25"/>
      <c r="AK115" s="25"/>
      <c r="AL115" s="30" t="n">
        <v>43577</v>
      </c>
      <c r="AM115" s="33" t="n">
        <v>51</v>
      </c>
    </row>
    <row r="116" customFormat="false" ht="13.8" hidden="false" customHeight="false" outlineLevel="0" collapsed="false">
      <c r="A116" s="30" t="n">
        <v>43578</v>
      </c>
      <c r="B116" s="25"/>
      <c r="C116" s="25" t="n">
        <v>1005</v>
      </c>
      <c r="D116" s="25" t="n">
        <v>5859</v>
      </c>
      <c r="E116" s="25" t="n">
        <v>6242</v>
      </c>
      <c r="F116" s="33" t="n">
        <v>20</v>
      </c>
      <c r="G116" s="33" t="n">
        <v>30</v>
      </c>
      <c r="H116" s="33" t="n">
        <v>1129</v>
      </c>
      <c r="I116" s="33"/>
      <c r="J116" s="33" t="n">
        <v>79</v>
      </c>
      <c r="K116" s="33" t="n">
        <v>400</v>
      </c>
      <c r="L116" s="33" t="n">
        <v>78</v>
      </c>
      <c r="M116" s="33" t="n">
        <v>158</v>
      </c>
      <c r="N116" s="33" t="n">
        <v>548</v>
      </c>
      <c r="O116" s="33" t="n">
        <v>0</v>
      </c>
      <c r="P116" s="25" t="n">
        <v>21</v>
      </c>
      <c r="Q116" s="25" t="n">
        <v>7</v>
      </c>
      <c r="R116" s="25" t="n">
        <v>16</v>
      </c>
      <c r="S116" s="25"/>
      <c r="T116" s="25"/>
      <c r="U116" s="25"/>
      <c r="V116" s="25"/>
      <c r="W116" s="25"/>
      <c r="X116" s="25" t="n">
        <f aca="false">SUM(C116:W116) + SUM(Z116:AK116 )</f>
        <v>15800</v>
      </c>
      <c r="Y116" s="25"/>
      <c r="Z116" s="25"/>
      <c r="AA116" s="25" t="n">
        <v>0</v>
      </c>
      <c r="AB116" s="33"/>
      <c r="AC116" s="25"/>
      <c r="AD116" s="33" t="n">
        <v>141</v>
      </c>
      <c r="AE116" s="33" t="n">
        <v>13</v>
      </c>
      <c r="AF116" s="33" t="n">
        <v>20</v>
      </c>
      <c r="AG116" s="33" t="n">
        <v>9</v>
      </c>
      <c r="AH116" s="33" t="n">
        <v>24</v>
      </c>
      <c r="AI116" s="33" t="n">
        <v>1</v>
      </c>
      <c r="AJ116" s="25"/>
      <c r="AK116" s="25"/>
      <c r="AL116" s="30" t="n">
        <v>43578</v>
      </c>
      <c r="AM116" s="33" t="n">
        <v>24</v>
      </c>
    </row>
    <row r="117" customFormat="false" ht="13.8" hidden="false" customHeight="false" outlineLevel="0" collapsed="false">
      <c r="A117" s="30" t="n">
        <v>43579</v>
      </c>
      <c r="B117" s="25"/>
      <c r="C117" s="25" t="n">
        <v>1058</v>
      </c>
      <c r="D117" s="25" t="n">
        <v>6753</v>
      </c>
      <c r="E117" s="25" t="n">
        <v>4654</v>
      </c>
      <c r="F117" s="33" t="n">
        <v>79</v>
      </c>
      <c r="G117" s="33" t="n">
        <v>32</v>
      </c>
      <c r="H117" s="33" t="n">
        <v>369</v>
      </c>
      <c r="I117" s="33"/>
      <c r="J117" s="33" t="n">
        <v>55</v>
      </c>
      <c r="K117" s="33" t="n">
        <v>149</v>
      </c>
      <c r="L117" s="33" t="n">
        <v>107</v>
      </c>
      <c r="M117" s="33" t="n">
        <v>66</v>
      </c>
      <c r="N117" s="33" t="n">
        <v>335</v>
      </c>
      <c r="O117" s="33" t="n">
        <v>59</v>
      </c>
      <c r="P117" s="25" t="n">
        <v>7</v>
      </c>
      <c r="Q117" s="25" t="n">
        <v>4</v>
      </c>
      <c r="R117" s="25" t="n">
        <v>8</v>
      </c>
      <c r="S117" s="25" t="n">
        <v>131</v>
      </c>
      <c r="T117" s="25"/>
      <c r="U117" s="25"/>
      <c r="V117" s="25"/>
      <c r="W117" s="25"/>
      <c r="X117" s="25" t="n">
        <f aca="false">SUM(C117:W117) + SUM(Z117:AK117 )</f>
        <v>14146</v>
      </c>
      <c r="Y117" s="25"/>
      <c r="Z117" s="25"/>
      <c r="AA117" s="25" t="n">
        <v>0</v>
      </c>
      <c r="AB117" s="33"/>
      <c r="AC117" s="25"/>
      <c r="AD117" s="33" t="n">
        <v>107</v>
      </c>
      <c r="AE117" s="33" t="n">
        <v>17</v>
      </c>
      <c r="AF117" s="33" t="n">
        <v>55</v>
      </c>
      <c r="AG117" s="33" t="n">
        <v>41</v>
      </c>
      <c r="AH117" s="33" t="n">
        <v>28</v>
      </c>
      <c r="AI117" s="33" t="n">
        <v>32</v>
      </c>
      <c r="AJ117" s="25"/>
      <c r="AK117" s="25"/>
      <c r="AL117" s="30" t="n">
        <v>43579</v>
      </c>
      <c r="AM117" s="33" t="n">
        <v>28</v>
      </c>
    </row>
    <row r="118" customFormat="false" ht="13.8" hidden="false" customHeight="false" outlineLevel="0" collapsed="false">
      <c r="A118" s="30" t="n">
        <v>43580</v>
      </c>
      <c r="B118" s="25"/>
      <c r="C118" s="25" t="n">
        <v>856</v>
      </c>
      <c r="D118" s="25" t="n">
        <v>3912</v>
      </c>
      <c r="E118" s="25" t="n">
        <v>3745</v>
      </c>
      <c r="F118" s="33" t="n">
        <v>207</v>
      </c>
      <c r="G118" s="33" t="n">
        <v>45</v>
      </c>
      <c r="H118" s="33" t="n">
        <v>258</v>
      </c>
      <c r="I118" s="33"/>
      <c r="J118" s="33" t="n">
        <v>73</v>
      </c>
      <c r="K118" s="33" t="n">
        <v>108</v>
      </c>
      <c r="L118" s="33" t="n">
        <v>160</v>
      </c>
      <c r="M118" s="33" t="n">
        <v>58</v>
      </c>
      <c r="N118" s="33" t="n">
        <v>355</v>
      </c>
      <c r="O118" s="33" t="n">
        <v>4</v>
      </c>
      <c r="P118" s="25" t="n">
        <v>5</v>
      </c>
      <c r="Q118" s="25" t="n">
        <v>19</v>
      </c>
      <c r="R118" s="25" t="n">
        <v>14</v>
      </c>
      <c r="S118" s="25" t="n">
        <v>21</v>
      </c>
      <c r="T118" s="25"/>
      <c r="U118" s="25"/>
      <c r="V118" s="25"/>
      <c r="W118" s="25"/>
      <c r="X118" s="25" t="n">
        <f aca="false">SUM(C118:W118) + SUM(Z118:AK118 )</f>
        <v>10106</v>
      </c>
      <c r="Y118" s="25"/>
      <c r="Z118" s="25"/>
      <c r="AA118" s="25" t="n">
        <v>0</v>
      </c>
      <c r="AB118" s="33"/>
      <c r="AC118" s="25"/>
      <c r="AD118" s="33" t="n">
        <v>105</v>
      </c>
      <c r="AE118" s="33" t="n">
        <v>30</v>
      </c>
      <c r="AF118" s="33" t="n">
        <v>38</v>
      </c>
      <c r="AG118" s="33" t="n">
        <v>29</v>
      </c>
      <c r="AH118" s="33" t="n">
        <v>39</v>
      </c>
      <c r="AI118" s="33" t="n">
        <v>25</v>
      </c>
      <c r="AJ118" s="25"/>
      <c r="AK118" s="25"/>
      <c r="AL118" s="30" t="n">
        <v>43580</v>
      </c>
      <c r="AM118" s="33" t="n">
        <v>39</v>
      </c>
    </row>
    <row r="119" customFormat="false" ht="13.8" hidden="false" customHeight="false" outlineLevel="0" collapsed="false">
      <c r="A119" s="30" t="n">
        <v>43581</v>
      </c>
      <c r="B119" s="25"/>
      <c r="C119" s="25" t="n">
        <v>2831</v>
      </c>
      <c r="D119" s="25" t="n">
        <v>4332</v>
      </c>
      <c r="E119" s="25" t="n">
        <v>4744</v>
      </c>
      <c r="F119" s="33" t="n">
        <v>802</v>
      </c>
      <c r="G119" s="33" t="n">
        <v>25</v>
      </c>
      <c r="H119" s="33" t="n">
        <v>1776</v>
      </c>
      <c r="I119" s="33"/>
      <c r="J119" s="33" t="n">
        <v>54</v>
      </c>
      <c r="K119" s="33" t="n">
        <v>895</v>
      </c>
      <c r="L119" s="33" t="n">
        <v>235</v>
      </c>
      <c r="M119" s="33" t="n">
        <v>155</v>
      </c>
      <c r="N119" s="33" t="n">
        <v>330</v>
      </c>
      <c r="O119" s="33" t="n">
        <v>38</v>
      </c>
      <c r="P119" s="25" t="n">
        <v>0</v>
      </c>
      <c r="Q119" s="25" t="n">
        <v>113</v>
      </c>
      <c r="R119" s="25" t="n">
        <v>14</v>
      </c>
      <c r="S119" s="25" t="n">
        <v>7</v>
      </c>
      <c r="T119" s="25"/>
      <c r="U119" s="25"/>
      <c r="V119" s="25"/>
      <c r="W119" s="25"/>
      <c r="X119" s="25" t="n">
        <f aca="false">SUM(C119:W119) + SUM(Z119:AK119 )</f>
        <v>16502</v>
      </c>
      <c r="Y119" s="25"/>
      <c r="Z119" s="25"/>
      <c r="AA119" s="25" t="n">
        <v>0</v>
      </c>
      <c r="AB119" s="33"/>
      <c r="AC119" s="25"/>
      <c r="AD119" s="33" t="n">
        <v>77</v>
      </c>
      <c r="AE119" s="33" t="n">
        <v>24</v>
      </c>
      <c r="AF119" s="33" t="n">
        <v>4</v>
      </c>
      <c r="AG119" s="33" t="n">
        <v>17</v>
      </c>
      <c r="AH119" s="33" t="n">
        <v>14</v>
      </c>
      <c r="AI119" s="33" t="n">
        <v>15</v>
      </c>
      <c r="AJ119" s="25"/>
      <c r="AK119" s="25"/>
      <c r="AL119" s="30" t="n">
        <v>43581</v>
      </c>
      <c r="AM119" s="33" t="n">
        <v>14</v>
      </c>
    </row>
    <row r="120" customFormat="false" ht="13.8" hidden="false" customHeight="false" outlineLevel="0" collapsed="false">
      <c r="A120" s="30" t="n">
        <v>43582</v>
      </c>
      <c r="B120" s="25"/>
      <c r="C120" s="25" t="n">
        <v>1113</v>
      </c>
      <c r="D120" s="25" t="n">
        <v>3468</v>
      </c>
      <c r="E120" s="25" t="n">
        <v>4689</v>
      </c>
      <c r="F120" s="33" t="n">
        <v>14</v>
      </c>
      <c r="G120" s="33" t="n">
        <v>74</v>
      </c>
      <c r="H120" s="33" t="n">
        <v>2002</v>
      </c>
      <c r="I120" s="33"/>
      <c r="J120" s="33" t="n">
        <v>48</v>
      </c>
      <c r="K120" s="33" t="n">
        <v>171</v>
      </c>
      <c r="L120" s="33" t="n">
        <v>1412</v>
      </c>
      <c r="M120" s="33" t="n">
        <v>18</v>
      </c>
      <c r="N120" s="33" t="n">
        <v>469</v>
      </c>
      <c r="O120" s="33" t="n">
        <v>0</v>
      </c>
      <c r="P120" s="25" t="n">
        <v>0</v>
      </c>
      <c r="Q120" s="25" t="n">
        <v>7</v>
      </c>
      <c r="R120" s="25" t="n">
        <v>7</v>
      </c>
      <c r="S120" s="25" t="n">
        <v>5</v>
      </c>
      <c r="T120" s="25"/>
      <c r="U120" s="25"/>
      <c r="V120" s="25"/>
      <c r="W120" s="25"/>
      <c r="X120" s="25" t="n">
        <f aca="false">SUM(C120:W120) + SUM(Z120:AK120 )</f>
        <v>14519</v>
      </c>
      <c r="Y120" s="25"/>
      <c r="Z120" s="25"/>
      <c r="AA120" s="25" t="n">
        <v>660</v>
      </c>
      <c r="AB120" s="33"/>
      <c r="AC120" s="25"/>
      <c r="AD120" s="33" t="n">
        <v>42</v>
      </c>
      <c r="AE120" s="33" t="n">
        <v>38</v>
      </c>
      <c r="AF120" s="33" t="n">
        <v>22</v>
      </c>
      <c r="AG120" s="33" t="n">
        <v>96</v>
      </c>
      <c r="AH120" s="33" t="n">
        <v>16</v>
      </c>
      <c r="AI120" s="33" t="n">
        <v>148</v>
      </c>
      <c r="AJ120" s="25"/>
      <c r="AK120" s="25"/>
      <c r="AL120" s="30" t="n">
        <v>43582</v>
      </c>
      <c r="AM120" s="33" t="n">
        <v>16</v>
      </c>
    </row>
    <row r="121" customFormat="false" ht="13.8" hidden="false" customHeight="false" outlineLevel="0" collapsed="false">
      <c r="A121" s="30" t="n">
        <v>43583</v>
      </c>
      <c r="B121" s="25"/>
      <c r="C121" s="25" t="n">
        <v>4540</v>
      </c>
      <c r="D121" s="25" t="n">
        <v>5151</v>
      </c>
      <c r="E121" s="25" t="n">
        <v>4047</v>
      </c>
      <c r="F121" s="33" t="n">
        <v>20</v>
      </c>
      <c r="G121" s="33" t="n">
        <v>105</v>
      </c>
      <c r="H121" s="33" t="n">
        <v>2264</v>
      </c>
      <c r="I121" s="33"/>
      <c r="J121" s="33" t="n">
        <v>34</v>
      </c>
      <c r="K121" s="33" t="n">
        <v>176</v>
      </c>
      <c r="L121" s="33" t="n">
        <v>95</v>
      </c>
      <c r="M121" s="33" t="n">
        <v>83</v>
      </c>
      <c r="N121" s="33" t="n">
        <v>198</v>
      </c>
      <c r="O121" s="33" t="n">
        <v>21</v>
      </c>
      <c r="P121" s="25" t="n">
        <v>0</v>
      </c>
      <c r="Q121" s="25" t="n">
        <v>1773</v>
      </c>
      <c r="R121" s="25" t="n">
        <v>9</v>
      </c>
      <c r="S121" s="25" t="n">
        <v>3</v>
      </c>
      <c r="T121" s="25"/>
      <c r="U121" s="25"/>
      <c r="V121" s="25"/>
      <c r="W121" s="25"/>
      <c r="X121" s="25" t="n">
        <f aca="false">SUM(C121:W121) + SUM(Z121:AK121 )</f>
        <v>19077</v>
      </c>
      <c r="Y121" s="25"/>
      <c r="Z121" s="25"/>
      <c r="AA121" s="25" t="n">
        <v>326</v>
      </c>
      <c r="AB121" s="33"/>
      <c r="AC121" s="25"/>
      <c r="AD121" s="33" t="n">
        <v>18</v>
      </c>
      <c r="AE121" s="33" t="n">
        <v>37</v>
      </c>
      <c r="AF121" s="33" t="n">
        <v>27</v>
      </c>
      <c r="AG121" s="33" t="n">
        <v>70</v>
      </c>
      <c r="AH121" s="33" t="n">
        <v>22</v>
      </c>
      <c r="AI121" s="33" t="n">
        <v>58</v>
      </c>
      <c r="AJ121" s="25"/>
      <c r="AK121" s="25"/>
      <c r="AL121" s="30" t="n">
        <v>43583</v>
      </c>
      <c r="AM121" s="33" t="n">
        <v>22</v>
      </c>
    </row>
    <row r="122" customFormat="false" ht="13.8" hidden="false" customHeight="false" outlineLevel="0" collapsed="false">
      <c r="A122" s="30" t="n">
        <v>43584</v>
      </c>
      <c r="B122" s="25"/>
      <c r="C122" s="25" t="n">
        <v>2988</v>
      </c>
      <c r="D122" s="25" t="n">
        <v>9828</v>
      </c>
      <c r="E122" s="25" t="n">
        <v>4087</v>
      </c>
      <c r="F122" s="33" t="n">
        <v>49</v>
      </c>
      <c r="G122" s="33" t="n">
        <v>94</v>
      </c>
      <c r="H122" s="33" t="n">
        <v>4195</v>
      </c>
      <c r="I122" s="33"/>
      <c r="J122" s="33" t="n">
        <v>39</v>
      </c>
      <c r="K122" s="33" t="n">
        <v>427</v>
      </c>
      <c r="L122" s="33" t="n">
        <v>250</v>
      </c>
      <c r="M122" s="33" t="n">
        <v>125</v>
      </c>
      <c r="N122" s="33" t="n">
        <v>46</v>
      </c>
      <c r="O122" s="33" t="n">
        <v>39</v>
      </c>
      <c r="P122" s="25" t="n">
        <v>0</v>
      </c>
      <c r="Q122" s="25" t="n">
        <v>191</v>
      </c>
      <c r="R122" s="25" t="n">
        <v>9</v>
      </c>
      <c r="S122" s="25" t="n">
        <v>2</v>
      </c>
      <c r="T122" s="25"/>
      <c r="U122" s="25"/>
      <c r="V122" s="25"/>
      <c r="W122" s="25"/>
      <c r="X122" s="25" t="n">
        <f aca="false">SUM(C122:W122) + SUM(Z122:AK122 )</f>
        <v>23234</v>
      </c>
      <c r="Y122" s="25"/>
      <c r="Z122" s="25"/>
      <c r="AA122" s="25" t="n">
        <v>589</v>
      </c>
      <c r="AB122" s="33"/>
      <c r="AC122" s="25"/>
      <c r="AD122" s="33" t="n">
        <v>46</v>
      </c>
      <c r="AE122" s="33" t="n">
        <v>39</v>
      </c>
      <c r="AF122" s="33" t="n">
        <v>9</v>
      </c>
      <c r="AG122" s="33" t="n">
        <v>115</v>
      </c>
      <c r="AH122" s="33" t="n">
        <v>36</v>
      </c>
      <c r="AI122" s="33" t="n">
        <v>31</v>
      </c>
      <c r="AJ122" s="25"/>
      <c r="AK122" s="25"/>
      <c r="AL122" s="30" t="n">
        <v>43584</v>
      </c>
      <c r="AM122" s="33" t="n">
        <v>36</v>
      </c>
    </row>
    <row r="123" customFormat="false" ht="13.8" hidden="false" customHeight="false" outlineLevel="0" collapsed="false">
      <c r="A123" s="30" t="n">
        <v>43585</v>
      </c>
      <c r="B123" s="25"/>
      <c r="C123" s="25" t="n">
        <v>1283</v>
      </c>
      <c r="D123" s="25" t="n">
        <v>5997</v>
      </c>
      <c r="E123" s="25" t="n">
        <v>3024</v>
      </c>
      <c r="F123" s="33" t="n">
        <v>40</v>
      </c>
      <c r="G123" s="33" t="n">
        <v>49</v>
      </c>
      <c r="H123" s="33" t="n">
        <v>4229</v>
      </c>
      <c r="I123" s="33"/>
      <c r="J123" s="33" t="n">
        <v>46</v>
      </c>
      <c r="K123" s="33" t="n">
        <v>366</v>
      </c>
      <c r="L123" s="33" t="n">
        <v>266</v>
      </c>
      <c r="M123" s="33" t="n">
        <v>285</v>
      </c>
      <c r="N123" s="33" t="n">
        <v>393</v>
      </c>
      <c r="O123" s="33" t="n">
        <v>4</v>
      </c>
      <c r="P123" s="25" t="n">
        <v>0</v>
      </c>
      <c r="Q123" s="25" t="n">
        <v>79</v>
      </c>
      <c r="R123" s="25" t="n">
        <v>8</v>
      </c>
      <c r="S123" s="25" t="n">
        <v>0</v>
      </c>
      <c r="T123" s="25"/>
      <c r="U123" s="25"/>
      <c r="V123" s="25"/>
      <c r="W123" s="25"/>
      <c r="X123" s="25" t="n">
        <f aca="false">SUM(C123:W123) + SUM(Z123:AK123 )</f>
        <v>16885</v>
      </c>
      <c r="Y123" s="25"/>
      <c r="Z123" s="25"/>
      <c r="AA123" s="25" t="n">
        <v>554</v>
      </c>
      <c r="AB123" s="33"/>
      <c r="AC123" s="25"/>
      <c r="AD123" s="33" t="n">
        <v>2</v>
      </c>
      <c r="AE123" s="33" t="n">
        <v>23</v>
      </c>
      <c r="AF123" s="33" t="n">
        <v>10</v>
      </c>
      <c r="AG123" s="33" t="n">
        <v>3</v>
      </c>
      <c r="AH123" s="33" t="n">
        <v>90</v>
      </c>
      <c r="AI123" s="33" t="n">
        <v>134</v>
      </c>
      <c r="AJ123" s="25"/>
      <c r="AK123" s="25"/>
      <c r="AL123" s="30" t="n">
        <v>43585</v>
      </c>
      <c r="AM123" s="33" t="n">
        <v>90</v>
      </c>
    </row>
    <row r="124" customFormat="false" ht="13.8" hidden="false" customHeight="false" outlineLevel="0" collapsed="false">
      <c r="A124" s="30" t="n">
        <v>43586</v>
      </c>
      <c r="B124" s="25"/>
      <c r="C124" s="25" t="n">
        <v>1620</v>
      </c>
      <c r="D124" s="25" t="n">
        <v>4285</v>
      </c>
      <c r="E124" s="25" t="n">
        <v>5936</v>
      </c>
      <c r="F124" s="33" t="n">
        <v>20</v>
      </c>
      <c r="G124" s="33" t="n">
        <v>25</v>
      </c>
      <c r="H124" s="33" t="n">
        <v>483</v>
      </c>
      <c r="I124" s="33"/>
      <c r="J124" s="33" t="n">
        <v>36</v>
      </c>
      <c r="K124" s="33" t="n">
        <v>169</v>
      </c>
      <c r="L124" s="33" t="n">
        <v>109</v>
      </c>
      <c r="M124" s="33" t="n">
        <v>120</v>
      </c>
      <c r="N124" s="33" t="n">
        <v>156</v>
      </c>
      <c r="O124" s="33" t="n">
        <v>56</v>
      </c>
      <c r="P124" s="25" t="n">
        <v>0</v>
      </c>
      <c r="Q124" s="25" t="n">
        <v>71</v>
      </c>
      <c r="R124" s="25" t="n">
        <v>13</v>
      </c>
      <c r="S124" s="25" t="n">
        <v>0</v>
      </c>
      <c r="T124" s="25"/>
      <c r="U124" s="25"/>
      <c r="V124" s="25"/>
      <c r="W124" s="25"/>
      <c r="X124" s="25" t="n">
        <f aca="false">SUM(C124:W124) + SUM(Z124:AK124 )</f>
        <v>14270</v>
      </c>
      <c r="Y124" s="25"/>
      <c r="Z124" s="25"/>
      <c r="AA124" s="25" t="n">
        <v>548</v>
      </c>
      <c r="AB124" s="33"/>
      <c r="AC124" s="25"/>
      <c r="AD124" s="33" t="n">
        <v>170</v>
      </c>
      <c r="AE124" s="33" t="n">
        <v>59</v>
      </c>
      <c r="AF124" s="33" t="n">
        <v>51</v>
      </c>
      <c r="AG124" s="33" t="n">
        <v>260</v>
      </c>
      <c r="AH124" s="33" t="n">
        <v>59</v>
      </c>
      <c r="AI124" s="33" t="n">
        <v>24</v>
      </c>
      <c r="AJ124" s="25"/>
      <c r="AK124" s="25"/>
      <c r="AL124" s="30" t="n">
        <v>43586</v>
      </c>
      <c r="AM124" s="33" t="n">
        <v>59</v>
      </c>
    </row>
    <row r="125" customFormat="false" ht="13.8" hidden="false" customHeight="false" outlineLevel="0" collapsed="false">
      <c r="A125" s="30" t="n">
        <v>43587</v>
      </c>
      <c r="B125" s="25"/>
      <c r="C125" s="25" t="n">
        <v>1971</v>
      </c>
      <c r="D125" s="25" t="n">
        <v>5634</v>
      </c>
      <c r="E125" s="25" t="n">
        <v>3606</v>
      </c>
      <c r="F125" s="33" t="n">
        <v>54</v>
      </c>
      <c r="G125" s="33" t="n">
        <v>32</v>
      </c>
      <c r="H125" s="33" t="n">
        <v>1690</v>
      </c>
      <c r="I125" s="33"/>
      <c r="J125" s="33" t="n">
        <v>139</v>
      </c>
      <c r="K125" s="33" t="n">
        <v>457</v>
      </c>
      <c r="L125" s="33" t="n">
        <v>100</v>
      </c>
      <c r="M125" s="33" t="n">
        <v>632</v>
      </c>
      <c r="N125" s="33" t="n">
        <v>272</v>
      </c>
      <c r="O125" s="33" t="n">
        <v>5</v>
      </c>
      <c r="P125" s="25" t="n">
        <v>0</v>
      </c>
      <c r="Q125" s="25" t="n">
        <v>5</v>
      </c>
      <c r="R125" s="25" t="n">
        <v>13</v>
      </c>
      <c r="S125" s="25" t="n">
        <v>50</v>
      </c>
      <c r="T125" s="25"/>
      <c r="U125" s="25"/>
      <c r="V125" s="25"/>
      <c r="W125" s="25"/>
      <c r="X125" s="25" t="n">
        <f aca="false">SUM(C125:W125) + SUM(Z125:AK125 )</f>
        <v>15479</v>
      </c>
      <c r="Y125" s="25"/>
      <c r="Z125" s="25"/>
      <c r="AA125" s="25" t="n">
        <v>315</v>
      </c>
      <c r="AB125" s="33"/>
      <c r="AC125" s="25"/>
      <c r="AD125" s="33" t="n">
        <v>73</v>
      </c>
      <c r="AE125" s="33" t="n">
        <v>40</v>
      </c>
      <c r="AF125" s="25" t="n">
        <v>38</v>
      </c>
      <c r="AG125" s="33" t="n">
        <v>63</v>
      </c>
      <c r="AH125" s="33" t="n">
        <v>21</v>
      </c>
      <c r="AI125" s="33" t="n">
        <v>269</v>
      </c>
      <c r="AJ125" s="25"/>
      <c r="AK125" s="25"/>
      <c r="AL125" s="30" t="n">
        <v>43587</v>
      </c>
      <c r="AM125" s="33" t="n">
        <v>21</v>
      </c>
    </row>
    <row r="126" customFormat="false" ht="13.8" hidden="false" customHeight="false" outlineLevel="0" collapsed="false">
      <c r="A126" s="30" t="n">
        <v>43588</v>
      </c>
      <c r="B126" s="25"/>
      <c r="C126" s="25" t="n">
        <v>776</v>
      </c>
      <c r="D126" s="25" t="n">
        <v>8255</v>
      </c>
      <c r="E126" s="25" t="n">
        <v>6555</v>
      </c>
      <c r="F126" s="33" t="n">
        <v>721</v>
      </c>
      <c r="G126" s="33" t="n">
        <v>42</v>
      </c>
      <c r="H126" s="33" t="n">
        <v>2223</v>
      </c>
      <c r="I126" s="33"/>
      <c r="J126" s="33" t="n">
        <v>89</v>
      </c>
      <c r="K126" s="33" t="n">
        <v>523</v>
      </c>
      <c r="L126" s="33" t="n">
        <v>199</v>
      </c>
      <c r="M126" s="33" t="n">
        <v>168</v>
      </c>
      <c r="N126" s="33" t="n">
        <v>77</v>
      </c>
      <c r="O126" s="33" t="n">
        <v>8</v>
      </c>
      <c r="P126" s="25" t="n">
        <v>38</v>
      </c>
      <c r="Q126" s="25" t="n">
        <v>18</v>
      </c>
      <c r="R126" s="25" t="n">
        <v>9</v>
      </c>
      <c r="S126" s="25" t="n">
        <v>27</v>
      </c>
      <c r="T126" s="25"/>
      <c r="U126" s="25"/>
      <c r="V126" s="25"/>
      <c r="W126" s="25"/>
      <c r="X126" s="25" t="n">
        <f aca="false">SUM(C126:W126) + SUM(Z126:AK126 )</f>
        <v>19892</v>
      </c>
      <c r="Y126" s="25"/>
      <c r="Z126" s="25"/>
      <c r="AA126" s="25" t="n">
        <v>0</v>
      </c>
      <c r="AB126" s="33"/>
      <c r="AC126" s="25"/>
      <c r="AD126" s="33"/>
      <c r="AE126" s="33" t="n">
        <v>43</v>
      </c>
      <c r="AF126" s="33" t="n">
        <v>8</v>
      </c>
      <c r="AG126" s="33" t="n">
        <v>46</v>
      </c>
      <c r="AH126" s="33" t="n">
        <v>12</v>
      </c>
      <c r="AI126" s="33" t="n">
        <v>55</v>
      </c>
      <c r="AJ126" s="25"/>
      <c r="AK126" s="25"/>
      <c r="AL126" s="30" t="n">
        <v>43588</v>
      </c>
      <c r="AM126" s="33" t="n">
        <v>12</v>
      </c>
    </row>
    <row r="127" customFormat="false" ht="13.8" hidden="false" customHeight="false" outlineLevel="0" collapsed="false">
      <c r="A127" s="30" t="n">
        <v>43589</v>
      </c>
      <c r="B127" s="25"/>
      <c r="C127" s="25" t="n">
        <v>1083</v>
      </c>
      <c r="D127" s="25" t="n">
        <v>7217</v>
      </c>
      <c r="E127" s="25" t="n">
        <v>5562</v>
      </c>
      <c r="F127" s="33" t="n">
        <v>115</v>
      </c>
      <c r="G127" s="33" t="n">
        <v>58</v>
      </c>
      <c r="H127" s="33" t="n">
        <v>2805</v>
      </c>
      <c r="I127" s="33"/>
      <c r="J127" s="33" t="n">
        <v>80</v>
      </c>
      <c r="K127" s="33" t="n">
        <v>549</v>
      </c>
      <c r="L127" s="33" t="n">
        <v>1012</v>
      </c>
      <c r="M127" s="33" t="n">
        <v>56</v>
      </c>
      <c r="N127" s="33" t="n">
        <v>333</v>
      </c>
      <c r="O127" s="33" t="n">
        <v>19</v>
      </c>
      <c r="P127" s="25" t="n">
        <v>0</v>
      </c>
      <c r="Q127" s="25" t="n">
        <v>14</v>
      </c>
      <c r="R127" s="25" t="n">
        <v>10</v>
      </c>
      <c r="S127" s="25" t="n">
        <v>43</v>
      </c>
      <c r="T127" s="25"/>
      <c r="U127" s="25"/>
      <c r="V127" s="25"/>
      <c r="W127" s="25"/>
      <c r="X127" s="25" t="n">
        <f aca="false">SUM(C127:W127) + SUM(Z127:AK127 )</f>
        <v>19071</v>
      </c>
      <c r="Y127" s="25"/>
      <c r="Z127" s="25"/>
      <c r="AA127" s="25" t="n">
        <v>0</v>
      </c>
      <c r="AB127" s="33"/>
      <c r="AC127" s="25"/>
      <c r="AD127" s="25"/>
      <c r="AE127" s="33" t="n">
        <v>17</v>
      </c>
      <c r="AF127" s="33" t="n">
        <v>18</v>
      </c>
      <c r="AG127" s="33" t="n">
        <v>46</v>
      </c>
      <c r="AH127" s="33" t="n">
        <v>20</v>
      </c>
      <c r="AI127" s="33" t="n">
        <v>14</v>
      </c>
      <c r="AJ127" s="25"/>
      <c r="AK127" s="25"/>
      <c r="AL127" s="30" t="n">
        <v>43589</v>
      </c>
      <c r="AM127" s="33" t="n">
        <v>20</v>
      </c>
    </row>
    <row r="128" customFormat="false" ht="13.8" hidden="false" customHeight="false" outlineLevel="0" collapsed="false">
      <c r="A128" s="30" t="n">
        <v>43590</v>
      </c>
      <c r="B128" s="25"/>
      <c r="C128" s="25" t="n">
        <v>1354</v>
      </c>
      <c r="D128" s="25" t="n">
        <v>5535</v>
      </c>
      <c r="E128" s="25" t="n">
        <v>5045</v>
      </c>
      <c r="F128" s="33" t="n">
        <v>584</v>
      </c>
      <c r="G128" s="33" t="n">
        <v>68</v>
      </c>
      <c r="H128" s="33" t="n">
        <v>3605</v>
      </c>
      <c r="I128" s="33"/>
      <c r="J128" s="33" t="n">
        <v>95</v>
      </c>
      <c r="K128" s="33" t="n">
        <v>395</v>
      </c>
      <c r="L128" s="33" t="n">
        <v>222</v>
      </c>
      <c r="M128" s="33" t="n">
        <v>108</v>
      </c>
      <c r="N128" s="33" t="n">
        <v>87</v>
      </c>
      <c r="O128" s="33" t="n">
        <v>79</v>
      </c>
      <c r="P128" s="25" t="n">
        <v>4</v>
      </c>
      <c r="Q128" s="25" t="n">
        <v>183</v>
      </c>
      <c r="R128" s="25" t="n">
        <v>11</v>
      </c>
      <c r="S128" s="25" t="n">
        <v>7</v>
      </c>
      <c r="T128" s="25"/>
      <c r="U128" s="25"/>
      <c r="V128" s="25"/>
      <c r="W128" s="25"/>
      <c r="X128" s="25" t="n">
        <f aca="false">SUM(C128:W128) + SUM(Z128:AK128 )</f>
        <v>17460</v>
      </c>
      <c r="Y128" s="25"/>
      <c r="Z128" s="25"/>
      <c r="AA128" s="25" t="n">
        <v>0</v>
      </c>
      <c r="AB128" s="33"/>
      <c r="AC128" s="25"/>
      <c r="AD128" s="25"/>
      <c r="AE128" s="33" t="n">
        <v>32</v>
      </c>
      <c r="AF128" s="33" t="n">
        <v>4</v>
      </c>
      <c r="AG128" s="33" t="n">
        <v>13</v>
      </c>
      <c r="AH128" s="33" t="n">
        <v>2</v>
      </c>
      <c r="AI128" s="33" t="n">
        <v>27</v>
      </c>
      <c r="AJ128" s="25"/>
      <c r="AK128" s="25"/>
      <c r="AL128" s="30" t="n">
        <v>43590</v>
      </c>
      <c r="AM128" s="33" t="n">
        <v>2</v>
      </c>
    </row>
    <row r="129" customFormat="false" ht="13.8" hidden="false" customHeight="false" outlineLevel="0" collapsed="false">
      <c r="A129" s="30" t="n">
        <v>43591</v>
      </c>
      <c r="B129" s="25"/>
      <c r="C129" s="25" t="n">
        <v>3257</v>
      </c>
      <c r="D129" s="25" t="n">
        <v>7207</v>
      </c>
      <c r="E129" s="25" t="n">
        <v>4133</v>
      </c>
      <c r="F129" s="33" t="n">
        <v>34</v>
      </c>
      <c r="G129" s="33" t="n">
        <v>37</v>
      </c>
      <c r="H129" s="33" t="n">
        <v>3422</v>
      </c>
      <c r="I129" s="33"/>
      <c r="J129" s="33" t="n">
        <v>50</v>
      </c>
      <c r="K129" s="33" t="n">
        <v>405</v>
      </c>
      <c r="L129" s="33" t="n">
        <v>253</v>
      </c>
      <c r="M129" s="33" t="n">
        <v>38</v>
      </c>
      <c r="N129" s="33" t="n">
        <v>140</v>
      </c>
      <c r="O129" s="33" t="n">
        <v>0</v>
      </c>
      <c r="P129" s="25" t="n">
        <v>8</v>
      </c>
      <c r="Q129" s="25" t="n">
        <v>16</v>
      </c>
      <c r="R129" s="25" t="n">
        <v>12</v>
      </c>
      <c r="S129" s="25" t="n">
        <v>125</v>
      </c>
      <c r="T129" s="25"/>
      <c r="U129" s="25"/>
      <c r="V129" s="25"/>
      <c r="W129" s="25"/>
      <c r="X129" s="25" t="n">
        <f aca="false">SUM(C129:W129) + SUM(Z129:AK129 )</f>
        <v>19271</v>
      </c>
      <c r="Y129" s="25"/>
      <c r="Z129" s="25"/>
      <c r="AA129" s="25" t="n">
        <v>0</v>
      </c>
      <c r="AB129" s="33"/>
      <c r="AC129" s="25"/>
      <c r="AD129" s="25"/>
      <c r="AE129" s="33" t="n">
        <v>29</v>
      </c>
      <c r="AF129" s="33" t="n">
        <v>13</v>
      </c>
      <c r="AG129" s="33" t="n">
        <v>33</v>
      </c>
      <c r="AH129" s="33" t="n">
        <v>12</v>
      </c>
      <c r="AI129" s="33" t="n">
        <v>47</v>
      </c>
      <c r="AJ129" s="25"/>
      <c r="AK129" s="25"/>
      <c r="AL129" s="30" t="n">
        <v>43591</v>
      </c>
      <c r="AM129" s="33" t="n">
        <v>12</v>
      </c>
    </row>
    <row r="130" customFormat="false" ht="13.8" hidden="false" customHeight="false" outlineLevel="0" collapsed="false">
      <c r="A130" s="30" t="n">
        <v>43592</v>
      </c>
      <c r="B130" s="25"/>
      <c r="C130" s="25" t="n">
        <v>2902</v>
      </c>
      <c r="D130" s="25" t="n">
        <v>12639</v>
      </c>
      <c r="E130" s="25" t="n">
        <v>4944</v>
      </c>
      <c r="F130" s="33" t="n">
        <v>579</v>
      </c>
      <c r="G130" s="33" t="n">
        <v>65</v>
      </c>
      <c r="H130" s="33" t="n">
        <v>3578</v>
      </c>
      <c r="I130" s="33"/>
      <c r="J130" s="33" t="n">
        <v>45</v>
      </c>
      <c r="K130" s="33" t="n">
        <v>266</v>
      </c>
      <c r="L130" s="33" t="n">
        <v>346</v>
      </c>
      <c r="M130" s="33" t="n">
        <v>78</v>
      </c>
      <c r="N130" s="33" t="n">
        <v>71</v>
      </c>
      <c r="O130" s="33" t="n">
        <v>83</v>
      </c>
      <c r="P130" s="25" t="n">
        <v>51</v>
      </c>
      <c r="Q130" s="25" t="n">
        <v>13</v>
      </c>
      <c r="R130" s="25" t="n">
        <v>7</v>
      </c>
      <c r="S130" s="25" t="n">
        <v>83</v>
      </c>
      <c r="T130" s="25"/>
      <c r="U130" s="25"/>
      <c r="V130" s="25"/>
      <c r="W130" s="25"/>
      <c r="X130" s="25" t="n">
        <f aca="false">SUM(C130:W130) + SUM(Z130:AK130 )</f>
        <v>26029</v>
      </c>
      <c r="Y130" s="25"/>
      <c r="Z130" s="25"/>
      <c r="AA130" s="25" t="n">
        <v>0</v>
      </c>
      <c r="AB130" s="33"/>
      <c r="AC130" s="25"/>
      <c r="AD130" s="25"/>
      <c r="AE130" s="33" t="n">
        <v>48</v>
      </c>
      <c r="AF130" s="33" t="n">
        <v>32</v>
      </c>
      <c r="AG130" s="33" t="n">
        <v>135</v>
      </c>
      <c r="AH130" s="33" t="n">
        <v>18</v>
      </c>
      <c r="AI130" s="33" t="n">
        <v>46</v>
      </c>
      <c r="AJ130" s="25"/>
      <c r="AK130" s="25"/>
      <c r="AL130" s="30" t="n">
        <v>43592</v>
      </c>
      <c r="AM130" s="33" t="n">
        <v>18</v>
      </c>
    </row>
    <row r="131" customFormat="false" ht="13.8" hidden="false" customHeight="false" outlineLevel="0" collapsed="false">
      <c r="A131" s="30" t="n">
        <v>43593</v>
      </c>
      <c r="B131" s="25"/>
      <c r="C131" s="25" t="n">
        <v>1288</v>
      </c>
      <c r="D131" s="25" t="n">
        <v>7357</v>
      </c>
      <c r="E131" s="25" t="n">
        <v>4356</v>
      </c>
      <c r="F131" s="33" t="n">
        <v>374</v>
      </c>
      <c r="G131" s="33" t="n">
        <v>44</v>
      </c>
      <c r="H131" s="33" t="n">
        <v>687</v>
      </c>
      <c r="I131" s="33" t="n">
        <v>2584</v>
      </c>
      <c r="J131" s="33" t="n">
        <v>62</v>
      </c>
      <c r="K131" s="33" t="n">
        <v>141</v>
      </c>
      <c r="L131" s="33" t="n">
        <v>139</v>
      </c>
      <c r="M131" s="33" t="n">
        <v>360</v>
      </c>
      <c r="N131" s="33" t="n">
        <v>115</v>
      </c>
      <c r="O131" s="33" t="n">
        <v>435</v>
      </c>
      <c r="P131" s="25" t="n">
        <v>12</v>
      </c>
      <c r="Q131" s="25" t="n">
        <v>3</v>
      </c>
      <c r="R131" s="25" t="n">
        <v>4</v>
      </c>
      <c r="S131" s="25" t="n">
        <v>13</v>
      </c>
      <c r="T131" s="25"/>
      <c r="U131" s="25"/>
      <c r="V131" s="25"/>
      <c r="W131" s="25"/>
      <c r="X131" s="25" t="n">
        <f aca="false">SUM(C131:W131) + SUM(Z131:AK131 )</f>
        <v>18178</v>
      </c>
      <c r="Y131" s="25"/>
      <c r="Z131" s="25"/>
      <c r="AA131" s="25" t="n">
        <v>0</v>
      </c>
      <c r="AB131" s="33"/>
      <c r="AC131" s="25"/>
      <c r="AD131" s="25"/>
      <c r="AE131" s="33" t="n">
        <v>67</v>
      </c>
      <c r="AF131" s="33" t="n">
        <v>23</v>
      </c>
      <c r="AG131" s="33" t="n">
        <v>38</v>
      </c>
      <c r="AH131" s="33" t="n">
        <v>15</v>
      </c>
      <c r="AI131" s="33" t="n">
        <v>61</v>
      </c>
      <c r="AJ131" s="25"/>
      <c r="AK131" s="25"/>
      <c r="AL131" s="30" t="n">
        <v>43593</v>
      </c>
      <c r="AM131" s="33" t="n">
        <v>15</v>
      </c>
    </row>
    <row r="132" customFormat="false" ht="13.8" hidden="false" customHeight="false" outlineLevel="0" collapsed="false">
      <c r="A132" s="30" t="n">
        <v>43594</v>
      </c>
      <c r="B132" s="25"/>
      <c r="C132" s="25" t="n">
        <v>857</v>
      </c>
      <c r="D132" s="25" t="n">
        <v>5431</v>
      </c>
      <c r="E132" s="25" t="n">
        <v>2576</v>
      </c>
      <c r="F132" s="33" t="n">
        <v>276</v>
      </c>
      <c r="G132" s="33" t="n">
        <v>85</v>
      </c>
      <c r="H132" s="33" t="n">
        <v>437</v>
      </c>
      <c r="I132" s="33" t="n">
        <v>1282</v>
      </c>
      <c r="J132" s="33" t="n">
        <v>80</v>
      </c>
      <c r="K132" s="33" t="n">
        <v>337</v>
      </c>
      <c r="L132" s="33" t="n">
        <v>102</v>
      </c>
      <c r="M132" s="33" t="n">
        <v>105</v>
      </c>
      <c r="N132" s="33" t="n">
        <v>39</v>
      </c>
      <c r="O132" s="33" t="n">
        <v>99</v>
      </c>
      <c r="P132" s="25" t="n">
        <v>0</v>
      </c>
      <c r="Q132" s="25" t="n">
        <v>377</v>
      </c>
      <c r="R132" s="25" t="n">
        <v>9</v>
      </c>
      <c r="S132" s="25" t="n">
        <v>6</v>
      </c>
      <c r="T132" s="25"/>
      <c r="U132" s="25"/>
      <c r="V132" s="25"/>
      <c r="W132" s="25"/>
      <c r="X132" s="25" t="n">
        <f aca="false">SUM(C132:W132) + SUM(Z132:AK132 )</f>
        <v>12265</v>
      </c>
      <c r="Y132" s="25"/>
      <c r="Z132" s="25"/>
      <c r="AA132" s="25" t="n">
        <v>0</v>
      </c>
      <c r="AB132" s="33"/>
      <c r="AC132" s="25"/>
      <c r="AD132" s="25"/>
      <c r="AE132" s="33" t="n">
        <v>34</v>
      </c>
      <c r="AF132" s="33" t="n">
        <v>17</v>
      </c>
      <c r="AG132" s="33" t="n">
        <v>9</v>
      </c>
      <c r="AH132" s="33" t="n">
        <v>39</v>
      </c>
      <c r="AI132" s="33" t="n">
        <v>68</v>
      </c>
      <c r="AJ132" s="25"/>
      <c r="AK132" s="25"/>
      <c r="AL132" s="30" t="n">
        <v>43594</v>
      </c>
      <c r="AM132" s="33" t="n">
        <v>39</v>
      </c>
    </row>
    <row r="133" customFormat="false" ht="13.8" hidden="false" customHeight="false" outlineLevel="0" collapsed="false">
      <c r="A133" s="30" t="n">
        <v>43595</v>
      </c>
      <c r="B133" s="25"/>
      <c r="C133" s="25" t="n">
        <v>1550</v>
      </c>
      <c r="D133" s="25" t="n">
        <v>9527</v>
      </c>
      <c r="E133" s="25" t="n">
        <v>4815</v>
      </c>
      <c r="F133" s="33" t="n">
        <v>584</v>
      </c>
      <c r="G133" s="33" t="n">
        <v>147</v>
      </c>
      <c r="H133" s="33" t="n">
        <v>1795</v>
      </c>
      <c r="I133" s="33" t="n">
        <v>1196</v>
      </c>
      <c r="J133" s="33" t="n">
        <v>37</v>
      </c>
      <c r="K133" s="33" t="n">
        <v>308</v>
      </c>
      <c r="L133" s="33" t="n">
        <v>105</v>
      </c>
      <c r="M133" s="33" t="n">
        <v>59</v>
      </c>
      <c r="N133" s="33" t="n">
        <v>334</v>
      </c>
      <c r="O133" s="33" t="n">
        <v>23</v>
      </c>
      <c r="P133" s="25" t="n">
        <v>0</v>
      </c>
      <c r="Q133" s="25" t="n">
        <v>7</v>
      </c>
      <c r="R133" s="25" t="n">
        <v>3</v>
      </c>
      <c r="S133" s="25" t="n">
        <v>2</v>
      </c>
      <c r="T133" s="25"/>
      <c r="U133" s="25"/>
      <c r="V133" s="25"/>
      <c r="W133" s="25"/>
      <c r="X133" s="25" t="n">
        <f aca="false">SUM(C133:W133) + SUM(Z133:AK133 )</f>
        <v>21139</v>
      </c>
      <c r="Y133" s="25"/>
      <c r="Z133" s="25"/>
      <c r="AA133" s="25" t="n">
        <v>101</v>
      </c>
      <c r="AB133" s="33"/>
      <c r="AC133" s="25"/>
      <c r="AD133" s="25"/>
      <c r="AE133" s="33" t="n">
        <v>32</v>
      </c>
      <c r="AF133" s="33" t="n">
        <v>12</v>
      </c>
      <c r="AG133" s="33" t="n">
        <v>391</v>
      </c>
      <c r="AH133" s="33" t="n">
        <v>91</v>
      </c>
      <c r="AI133" s="33" t="n">
        <v>20</v>
      </c>
      <c r="AJ133" s="25"/>
      <c r="AK133" s="25"/>
      <c r="AL133" s="30" t="n">
        <v>43595</v>
      </c>
      <c r="AM133" s="33" t="n">
        <v>91</v>
      </c>
    </row>
    <row r="134" customFormat="false" ht="13.8" hidden="false" customHeight="false" outlineLevel="0" collapsed="false">
      <c r="A134" s="30" t="n">
        <v>43596</v>
      </c>
      <c r="B134" s="25"/>
      <c r="C134" s="25" t="n">
        <v>1753</v>
      </c>
      <c r="D134" s="25" t="n">
        <v>7428</v>
      </c>
      <c r="E134" s="25" t="n">
        <v>6788</v>
      </c>
      <c r="F134" s="33" t="n">
        <v>58</v>
      </c>
      <c r="G134" s="33" t="n">
        <v>36</v>
      </c>
      <c r="H134" s="33" t="n">
        <v>2168</v>
      </c>
      <c r="I134" s="33" t="n">
        <v>824</v>
      </c>
      <c r="J134" s="33" t="n">
        <v>29</v>
      </c>
      <c r="K134" s="33" t="n">
        <v>186</v>
      </c>
      <c r="L134" s="33" t="n">
        <v>599</v>
      </c>
      <c r="M134" s="33" t="n">
        <v>142</v>
      </c>
      <c r="N134" s="33" t="n">
        <v>98</v>
      </c>
      <c r="O134" s="33" t="n">
        <v>37</v>
      </c>
      <c r="P134" s="25" t="n">
        <v>16</v>
      </c>
      <c r="Q134" s="25" t="n">
        <v>27</v>
      </c>
      <c r="R134" s="25" t="n">
        <v>3</v>
      </c>
      <c r="S134" s="25" t="n">
        <v>8</v>
      </c>
      <c r="T134" s="25"/>
      <c r="U134" s="25"/>
      <c r="V134" s="25"/>
      <c r="W134" s="25"/>
      <c r="X134" s="25" t="n">
        <f aca="false">SUM(C134:W134) + SUM(Z134:AK134 )</f>
        <v>20590</v>
      </c>
      <c r="Y134" s="25"/>
      <c r="Z134" s="25"/>
      <c r="AA134" s="25" t="n">
        <v>293</v>
      </c>
      <c r="AB134" s="33"/>
      <c r="AC134" s="25"/>
      <c r="AD134" s="25"/>
      <c r="AE134" s="33" t="n">
        <v>27</v>
      </c>
      <c r="AF134" s="33" t="n">
        <v>16</v>
      </c>
      <c r="AG134" s="33" t="n">
        <v>13</v>
      </c>
      <c r="AH134" s="33" t="n">
        <v>28</v>
      </c>
      <c r="AI134" s="33" t="n">
        <v>13</v>
      </c>
      <c r="AJ134" s="25"/>
      <c r="AK134" s="25"/>
      <c r="AL134" s="30" t="n">
        <v>43596</v>
      </c>
      <c r="AM134" s="33" t="n">
        <v>28</v>
      </c>
    </row>
    <row r="135" customFormat="false" ht="13.8" hidden="false" customHeight="false" outlineLevel="0" collapsed="false">
      <c r="A135" s="30" t="n">
        <v>43597</v>
      </c>
      <c r="B135" s="25"/>
      <c r="C135" s="25" t="n">
        <v>2497</v>
      </c>
      <c r="D135" s="25" t="n">
        <v>6779</v>
      </c>
      <c r="E135" s="25" t="n">
        <v>5848</v>
      </c>
      <c r="F135" s="33" t="n">
        <v>559</v>
      </c>
      <c r="G135" s="33" t="n">
        <v>41</v>
      </c>
      <c r="H135" s="33" t="n">
        <v>2055</v>
      </c>
      <c r="I135" s="33" t="n">
        <v>1693</v>
      </c>
      <c r="J135" s="33" t="n">
        <v>91</v>
      </c>
      <c r="K135" s="33" t="n">
        <v>112</v>
      </c>
      <c r="L135" s="33" t="n">
        <v>49</v>
      </c>
      <c r="M135" s="33" t="n">
        <v>71</v>
      </c>
      <c r="N135" s="33" t="n">
        <v>31</v>
      </c>
      <c r="O135" s="33" t="n">
        <v>36</v>
      </c>
      <c r="P135" s="25" t="n">
        <v>2</v>
      </c>
      <c r="Q135" s="25" t="n">
        <v>10</v>
      </c>
      <c r="R135" s="25" t="n">
        <v>8</v>
      </c>
      <c r="S135" s="25" t="n">
        <v>2</v>
      </c>
      <c r="T135" s="25"/>
      <c r="U135" s="25"/>
      <c r="V135" s="25"/>
      <c r="W135" s="25"/>
      <c r="X135" s="25" t="n">
        <f aca="false">SUM(C135:W135) + SUM(Z135:AK135 )</f>
        <v>20091</v>
      </c>
      <c r="Y135" s="25"/>
      <c r="Z135" s="25"/>
      <c r="AA135" s="25" t="n">
        <v>79</v>
      </c>
      <c r="AB135" s="33"/>
      <c r="AC135" s="25"/>
      <c r="AD135" s="25"/>
      <c r="AE135" s="33" t="n">
        <v>35</v>
      </c>
      <c r="AF135" s="33" t="n">
        <v>6</v>
      </c>
      <c r="AG135" s="33" t="n">
        <v>0</v>
      </c>
      <c r="AH135" s="33" t="n">
        <v>58</v>
      </c>
      <c r="AI135" s="33" t="n">
        <v>29</v>
      </c>
      <c r="AJ135" s="25"/>
      <c r="AK135" s="25"/>
      <c r="AL135" s="30" t="n">
        <v>43597</v>
      </c>
      <c r="AM135" s="33" t="n">
        <v>58</v>
      </c>
    </row>
    <row r="136" customFormat="false" ht="13.8" hidden="false" customHeight="false" outlineLevel="0" collapsed="false">
      <c r="A136" s="30" t="n">
        <v>43598</v>
      </c>
      <c r="B136" s="25"/>
      <c r="C136" s="25" t="n">
        <v>497</v>
      </c>
      <c r="D136" s="25" t="n">
        <v>5795</v>
      </c>
      <c r="E136" s="25" t="n">
        <v>5312</v>
      </c>
      <c r="F136" s="33" t="n">
        <v>0</v>
      </c>
      <c r="G136" s="33" t="n">
        <v>71</v>
      </c>
      <c r="H136" s="33" t="n">
        <v>2325</v>
      </c>
      <c r="I136" s="33" t="n">
        <v>531</v>
      </c>
      <c r="J136" s="33" t="n">
        <v>40</v>
      </c>
      <c r="K136" s="33" t="n">
        <v>101</v>
      </c>
      <c r="L136" s="33" t="n">
        <v>818</v>
      </c>
      <c r="M136" s="33" t="n">
        <v>71</v>
      </c>
      <c r="N136" s="33" t="n">
        <v>229</v>
      </c>
      <c r="O136" s="33" t="n">
        <v>23</v>
      </c>
      <c r="P136" s="25" t="n">
        <v>7</v>
      </c>
      <c r="Q136" s="25" t="n">
        <v>49</v>
      </c>
      <c r="R136" s="25" t="n">
        <v>5</v>
      </c>
      <c r="S136" s="25" t="n">
        <v>6</v>
      </c>
      <c r="T136" s="25"/>
      <c r="U136" s="25"/>
      <c r="V136" s="25"/>
      <c r="W136" s="25"/>
      <c r="X136" s="25" t="n">
        <f aca="false">SUM(C136:W136) + SUM(Z136:AK136 )</f>
        <v>16133</v>
      </c>
      <c r="Y136" s="25"/>
      <c r="Z136" s="25"/>
      <c r="AA136" s="25" t="n">
        <v>156</v>
      </c>
      <c r="AB136" s="33"/>
      <c r="AC136" s="25"/>
      <c r="AD136" s="25"/>
      <c r="AE136" s="33" t="n">
        <v>32</v>
      </c>
      <c r="AF136" s="33" t="n">
        <v>8</v>
      </c>
      <c r="AG136" s="33" t="n">
        <v>20</v>
      </c>
      <c r="AH136" s="33" t="n">
        <v>36</v>
      </c>
      <c r="AI136" s="33" t="n">
        <v>1</v>
      </c>
      <c r="AJ136" s="25"/>
      <c r="AK136" s="25"/>
      <c r="AL136" s="30" t="n">
        <v>43598</v>
      </c>
      <c r="AM136" s="33" t="n">
        <v>36</v>
      </c>
    </row>
    <row r="137" customFormat="false" ht="13.8" hidden="false" customHeight="false" outlineLevel="0" collapsed="false">
      <c r="A137" s="30" t="n">
        <v>43599</v>
      </c>
      <c r="B137" s="25"/>
      <c r="C137" s="25" t="n">
        <v>978</v>
      </c>
      <c r="D137" s="25" t="n">
        <v>6881</v>
      </c>
      <c r="E137" s="25" t="n">
        <v>5372</v>
      </c>
      <c r="F137" s="33" t="n">
        <v>734</v>
      </c>
      <c r="G137" s="33" t="n">
        <v>61</v>
      </c>
      <c r="H137" s="33" t="n">
        <v>582</v>
      </c>
      <c r="I137" s="33" t="n">
        <v>1189</v>
      </c>
      <c r="J137" s="33" t="n">
        <v>47</v>
      </c>
      <c r="K137" s="33" t="n">
        <v>95</v>
      </c>
      <c r="L137" s="33" t="n">
        <v>314</v>
      </c>
      <c r="M137" s="33" t="n">
        <v>288</v>
      </c>
      <c r="N137" s="33" t="n">
        <v>204</v>
      </c>
      <c r="O137" s="33" t="n">
        <v>27</v>
      </c>
      <c r="P137" s="25" t="n">
        <v>12</v>
      </c>
      <c r="Q137" s="25" t="n">
        <v>15</v>
      </c>
      <c r="R137" s="25" t="n">
        <v>11</v>
      </c>
      <c r="S137" s="25" t="n">
        <v>4</v>
      </c>
      <c r="T137" s="25"/>
      <c r="U137" s="25"/>
      <c r="V137" s="25"/>
      <c r="W137" s="25"/>
      <c r="X137" s="25" t="n">
        <f aca="false">SUM(C137:W137) + SUM(Z137:AK137 )</f>
        <v>17366</v>
      </c>
      <c r="Y137" s="25"/>
      <c r="Z137" s="25"/>
      <c r="AA137" s="25" t="n">
        <v>363</v>
      </c>
      <c r="AB137" s="33"/>
      <c r="AC137" s="25"/>
      <c r="AD137" s="25"/>
      <c r="AE137" s="33" t="n">
        <v>31</v>
      </c>
      <c r="AF137" s="33" t="n">
        <v>22</v>
      </c>
      <c r="AG137" s="33" t="n">
        <v>102</v>
      </c>
      <c r="AH137" s="33" t="n">
        <v>26</v>
      </c>
      <c r="AI137" s="33" t="n">
        <v>8</v>
      </c>
      <c r="AJ137" s="25"/>
      <c r="AK137" s="25"/>
      <c r="AL137" s="30" t="n">
        <v>43599</v>
      </c>
      <c r="AM137" s="33" t="n">
        <v>26</v>
      </c>
    </row>
    <row r="138" customFormat="false" ht="13.8" hidden="false" customHeight="false" outlineLevel="0" collapsed="false">
      <c r="A138" s="30" t="n">
        <v>43600</v>
      </c>
      <c r="B138" s="25"/>
      <c r="C138" s="25" t="n">
        <v>1196</v>
      </c>
      <c r="D138" s="25" t="n">
        <v>3820</v>
      </c>
      <c r="E138" s="25" t="n">
        <v>3605</v>
      </c>
      <c r="F138" s="33" t="n">
        <v>146</v>
      </c>
      <c r="G138" s="33" t="n">
        <v>30</v>
      </c>
      <c r="H138" s="33" t="n">
        <v>597</v>
      </c>
      <c r="I138" s="33" t="n">
        <v>1867</v>
      </c>
      <c r="J138" s="33" t="n">
        <v>54</v>
      </c>
      <c r="K138" s="33" t="n">
        <v>397</v>
      </c>
      <c r="L138" s="33" t="n">
        <v>59</v>
      </c>
      <c r="M138" s="33" t="n">
        <v>99</v>
      </c>
      <c r="N138" s="33" t="n">
        <v>276</v>
      </c>
      <c r="O138" s="33" t="n">
        <v>0</v>
      </c>
      <c r="P138" s="25" t="n">
        <v>1</v>
      </c>
      <c r="Q138" s="25" t="n">
        <v>3</v>
      </c>
      <c r="R138" s="25" t="n">
        <v>3</v>
      </c>
      <c r="S138" s="25" t="n">
        <v>8</v>
      </c>
      <c r="T138" s="25"/>
      <c r="U138" s="25"/>
      <c r="V138" s="25"/>
      <c r="W138" s="25"/>
      <c r="X138" s="25" t="n">
        <f aca="false">SUM(C138:W138) + SUM(Z138:AK138 )</f>
        <v>12411</v>
      </c>
      <c r="Y138" s="25"/>
      <c r="Z138" s="25"/>
      <c r="AA138" s="25" t="n">
        <v>148</v>
      </c>
      <c r="AB138" s="33"/>
      <c r="AC138" s="25"/>
      <c r="AD138" s="25"/>
      <c r="AE138" s="33" t="n">
        <v>12</v>
      </c>
      <c r="AF138" s="33" t="n">
        <v>9</v>
      </c>
      <c r="AG138" s="33" t="n">
        <v>49</v>
      </c>
      <c r="AH138" s="33" t="n">
        <v>20</v>
      </c>
      <c r="AI138" s="33" t="n">
        <v>12</v>
      </c>
      <c r="AJ138" s="25"/>
      <c r="AK138" s="25"/>
      <c r="AL138" s="30" t="n">
        <v>43600</v>
      </c>
      <c r="AM138" s="33" t="n">
        <v>20</v>
      </c>
    </row>
    <row r="139" customFormat="false" ht="13.8" hidden="false" customHeight="false" outlineLevel="0" collapsed="false">
      <c r="A139" s="30" t="n">
        <v>43601</v>
      </c>
      <c r="B139" s="25"/>
      <c r="C139" s="25" t="n">
        <v>1219</v>
      </c>
      <c r="D139" s="25" t="n">
        <v>8083</v>
      </c>
      <c r="E139" s="25" t="n">
        <v>2099</v>
      </c>
      <c r="F139" s="33" t="n">
        <v>3</v>
      </c>
      <c r="G139" s="33" t="n">
        <v>79</v>
      </c>
      <c r="H139" s="33" t="n">
        <v>241</v>
      </c>
      <c r="I139" s="33" t="n">
        <v>997</v>
      </c>
      <c r="J139" s="33" t="n">
        <v>45</v>
      </c>
      <c r="K139" s="33" t="n">
        <v>141</v>
      </c>
      <c r="L139" s="33" t="n">
        <v>197</v>
      </c>
      <c r="M139" s="33" t="n">
        <v>18</v>
      </c>
      <c r="N139" s="33" t="n">
        <v>491</v>
      </c>
      <c r="O139" s="33" t="n">
        <v>9</v>
      </c>
      <c r="P139" s="25" t="n">
        <v>30</v>
      </c>
      <c r="Q139" s="25" t="n">
        <v>5</v>
      </c>
      <c r="R139" s="25" t="n">
        <v>5</v>
      </c>
      <c r="S139" s="25" t="n">
        <v>10</v>
      </c>
      <c r="T139" s="25"/>
      <c r="U139" s="25"/>
      <c r="V139" s="25"/>
      <c r="W139" s="25"/>
      <c r="X139" s="25" t="n">
        <f aca="false">SUM(C139:W139) + SUM(Z139:AK139 )</f>
        <v>13878</v>
      </c>
      <c r="Y139" s="25"/>
      <c r="Z139" s="25"/>
      <c r="AA139" s="25" t="n">
        <v>76</v>
      </c>
      <c r="AB139" s="33"/>
      <c r="AC139" s="25"/>
      <c r="AD139" s="25"/>
      <c r="AE139" s="33" t="n">
        <v>15</v>
      </c>
      <c r="AF139" s="33" t="n">
        <v>48</v>
      </c>
      <c r="AG139" s="33" t="n">
        <v>33</v>
      </c>
      <c r="AH139" s="33" t="n">
        <v>7</v>
      </c>
      <c r="AI139" s="33" t="n">
        <v>27</v>
      </c>
      <c r="AJ139" s="25"/>
      <c r="AK139" s="25"/>
      <c r="AL139" s="30" t="n">
        <v>43601</v>
      </c>
      <c r="AM139" s="33" t="n">
        <v>7</v>
      </c>
    </row>
    <row r="140" customFormat="false" ht="13.8" hidden="false" customHeight="false" outlineLevel="0" collapsed="false">
      <c r="A140" s="30" t="n">
        <v>43602</v>
      </c>
      <c r="B140" s="25"/>
      <c r="C140" s="25" t="n">
        <v>1311</v>
      </c>
      <c r="D140" s="25" t="n">
        <v>7082</v>
      </c>
      <c r="E140" s="25" t="n">
        <v>4131</v>
      </c>
      <c r="F140" s="33" t="n">
        <v>1</v>
      </c>
      <c r="G140" s="33" t="n">
        <v>61</v>
      </c>
      <c r="H140" s="33" t="n">
        <v>2040</v>
      </c>
      <c r="I140" s="33" t="n">
        <v>1543</v>
      </c>
      <c r="J140" s="33" t="n">
        <v>22</v>
      </c>
      <c r="K140" s="33" t="n">
        <v>243</v>
      </c>
      <c r="L140" s="33" t="n">
        <v>482</v>
      </c>
      <c r="M140" s="33" t="n">
        <v>66</v>
      </c>
      <c r="N140" s="33" t="n">
        <v>329</v>
      </c>
      <c r="O140" s="33" t="n">
        <v>0</v>
      </c>
      <c r="P140" s="25" t="n">
        <v>5</v>
      </c>
      <c r="Q140" s="25" t="n">
        <v>1</v>
      </c>
      <c r="R140" s="25" t="n">
        <v>0</v>
      </c>
      <c r="S140" s="25" t="n">
        <v>4</v>
      </c>
      <c r="T140" s="25"/>
      <c r="U140" s="25"/>
      <c r="V140" s="25"/>
      <c r="W140" s="25"/>
      <c r="X140" s="25" t="n">
        <f aca="false">SUM(C140:W140) + SUM(Z140:AK140 )</f>
        <v>18092</v>
      </c>
      <c r="Y140" s="25"/>
      <c r="Z140" s="25"/>
      <c r="AA140" s="25" t="n">
        <v>431</v>
      </c>
      <c r="AB140" s="33"/>
      <c r="AC140" s="25"/>
      <c r="AD140" s="25"/>
      <c r="AE140" s="33" t="n">
        <v>19</v>
      </c>
      <c r="AF140" s="33" t="n">
        <v>22</v>
      </c>
      <c r="AG140" s="33" t="n">
        <v>16</v>
      </c>
      <c r="AH140" s="33" t="n">
        <v>235</v>
      </c>
      <c r="AI140" s="33" t="n">
        <v>48</v>
      </c>
      <c r="AJ140" s="25"/>
      <c r="AK140" s="25"/>
      <c r="AL140" s="30" t="n">
        <v>43602</v>
      </c>
      <c r="AM140" s="33" t="n">
        <v>235</v>
      </c>
    </row>
    <row r="141" customFormat="false" ht="13.8" hidden="false" customHeight="false" outlineLevel="0" collapsed="false">
      <c r="A141" s="30" t="n">
        <v>43603</v>
      </c>
      <c r="B141" s="25"/>
      <c r="C141" s="25" t="n">
        <v>768</v>
      </c>
      <c r="D141" s="25" t="n">
        <v>4944</v>
      </c>
      <c r="E141" s="25" t="n">
        <v>3923</v>
      </c>
      <c r="F141" s="33" t="n">
        <v>282</v>
      </c>
      <c r="G141" s="33" t="n">
        <v>18</v>
      </c>
      <c r="H141" s="33" t="n">
        <v>598</v>
      </c>
      <c r="I141" s="33" t="n">
        <v>1239</v>
      </c>
      <c r="J141" s="33" t="n">
        <v>62</v>
      </c>
      <c r="K141" s="33" t="n">
        <v>143</v>
      </c>
      <c r="L141" s="33" t="n">
        <v>573</v>
      </c>
      <c r="M141" s="33" t="n">
        <v>77</v>
      </c>
      <c r="N141" s="33" t="n">
        <v>172</v>
      </c>
      <c r="O141" s="33" t="n">
        <v>32</v>
      </c>
      <c r="P141" s="25" t="n">
        <v>19</v>
      </c>
      <c r="Q141" s="25" t="n">
        <v>45</v>
      </c>
      <c r="R141" s="25" t="n">
        <v>3</v>
      </c>
      <c r="S141" s="25" t="n">
        <v>2</v>
      </c>
      <c r="T141" s="25" t="n">
        <v>2214</v>
      </c>
      <c r="U141" s="25"/>
      <c r="V141" s="25"/>
      <c r="W141" s="25"/>
      <c r="X141" s="25" t="n">
        <f aca="false">SUM(C141:W141) + SUM(Z141:AK141 )</f>
        <v>15368</v>
      </c>
      <c r="Y141" s="25"/>
      <c r="Z141" s="25"/>
      <c r="AA141" s="25" t="n">
        <v>142</v>
      </c>
      <c r="AB141" s="33"/>
      <c r="AC141" s="25"/>
      <c r="AD141" s="25"/>
      <c r="AE141" s="33" t="n">
        <v>33</v>
      </c>
      <c r="AF141" s="33" t="n">
        <v>15</v>
      </c>
      <c r="AG141" s="33" t="n">
        <v>19</v>
      </c>
      <c r="AH141" s="33" t="n">
        <v>21</v>
      </c>
      <c r="AI141" s="33" t="n">
        <v>24</v>
      </c>
      <c r="AJ141" s="25"/>
      <c r="AK141" s="25"/>
      <c r="AL141" s="30" t="n">
        <v>43603</v>
      </c>
      <c r="AM141" s="33" t="n">
        <v>21</v>
      </c>
    </row>
    <row r="142" customFormat="false" ht="13.8" hidden="false" customHeight="false" outlineLevel="0" collapsed="false">
      <c r="A142" s="30" t="n">
        <v>43604</v>
      </c>
      <c r="B142" s="25"/>
      <c r="C142" s="25" t="n">
        <v>1210</v>
      </c>
      <c r="D142" s="25" t="n">
        <v>6801</v>
      </c>
      <c r="E142" s="25" t="n">
        <v>3855</v>
      </c>
      <c r="F142" s="33" t="n">
        <v>179</v>
      </c>
      <c r="G142" s="33" t="n">
        <v>13</v>
      </c>
      <c r="H142" s="33" t="n">
        <v>769</v>
      </c>
      <c r="I142" s="33" t="n">
        <v>683</v>
      </c>
      <c r="J142" s="33" t="n">
        <v>66</v>
      </c>
      <c r="K142" s="33" t="n">
        <v>162</v>
      </c>
      <c r="L142" s="33" t="n">
        <v>539</v>
      </c>
      <c r="M142" s="33" t="n">
        <v>79</v>
      </c>
      <c r="N142" s="33" t="n">
        <v>136</v>
      </c>
      <c r="O142" s="33" t="n">
        <v>64</v>
      </c>
      <c r="P142" s="25" t="n">
        <v>47</v>
      </c>
      <c r="Q142" s="25" t="n">
        <v>33</v>
      </c>
      <c r="R142" s="25" t="n">
        <v>6</v>
      </c>
      <c r="S142" s="25" t="n">
        <v>1</v>
      </c>
      <c r="T142" s="25"/>
      <c r="U142" s="25"/>
      <c r="V142" s="25"/>
      <c r="W142" s="25"/>
      <c r="X142" s="25" t="n">
        <f aca="false">SUM(C142:W142) + SUM(Z142:AK142 )</f>
        <v>14912</v>
      </c>
      <c r="Y142" s="25"/>
      <c r="Z142" s="25"/>
      <c r="AA142" s="25" t="n">
        <v>132</v>
      </c>
      <c r="AB142" s="33"/>
      <c r="AC142" s="25"/>
      <c r="AD142" s="25"/>
      <c r="AE142" s="33" t="n">
        <v>24</v>
      </c>
      <c r="AF142" s="33" t="n">
        <v>21</v>
      </c>
      <c r="AG142" s="33" t="n">
        <v>29</v>
      </c>
      <c r="AH142" s="33" t="n">
        <v>34</v>
      </c>
      <c r="AI142" s="33" t="n">
        <v>29</v>
      </c>
      <c r="AJ142" s="25"/>
      <c r="AK142" s="25"/>
      <c r="AL142" s="30" t="n">
        <v>43604</v>
      </c>
      <c r="AM142" s="33" t="n">
        <v>34</v>
      </c>
    </row>
    <row r="143" customFormat="false" ht="13.8" hidden="false" customHeight="false" outlineLevel="0" collapsed="false">
      <c r="A143" s="30" t="n">
        <v>43605</v>
      </c>
      <c r="B143" s="25"/>
      <c r="C143" s="25" t="n">
        <v>1814</v>
      </c>
      <c r="D143" s="25" t="n">
        <v>7229</v>
      </c>
      <c r="E143" s="25" t="n">
        <v>4809</v>
      </c>
      <c r="F143" s="33" t="n">
        <v>260</v>
      </c>
      <c r="G143" s="33" t="n">
        <v>10</v>
      </c>
      <c r="H143" s="33" t="n">
        <v>2205</v>
      </c>
      <c r="I143" s="33" t="n">
        <v>743</v>
      </c>
      <c r="J143" s="33" t="n">
        <v>66</v>
      </c>
      <c r="K143" s="33" t="n">
        <v>334</v>
      </c>
      <c r="L143" s="33" t="n">
        <v>848</v>
      </c>
      <c r="M143" s="33" t="n">
        <v>273</v>
      </c>
      <c r="N143" s="33" t="n">
        <v>86</v>
      </c>
      <c r="O143" s="33" t="n">
        <v>11</v>
      </c>
      <c r="P143" s="25" t="n">
        <v>27</v>
      </c>
      <c r="Q143" s="25" t="n">
        <v>21</v>
      </c>
      <c r="R143" s="25" t="n">
        <v>6</v>
      </c>
      <c r="S143" s="25" t="n">
        <v>8</v>
      </c>
      <c r="T143" s="25" t="n">
        <v>2089</v>
      </c>
      <c r="U143" s="25"/>
      <c r="V143" s="25"/>
      <c r="W143" s="25"/>
      <c r="X143" s="25" t="n">
        <f aca="false">SUM(C143:W143) + SUM(Z143:AK143 )</f>
        <v>21468</v>
      </c>
      <c r="Y143" s="25"/>
      <c r="Z143" s="25"/>
      <c r="AA143" s="25" t="n">
        <v>526</v>
      </c>
      <c r="AB143" s="33"/>
      <c r="AC143" s="25"/>
      <c r="AD143" s="25"/>
      <c r="AE143" s="33" t="n">
        <v>21</v>
      </c>
      <c r="AF143" s="33" t="n">
        <v>22</v>
      </c>
      <c r="AG143" s="33" t="n">
        <v>15</v>
      </c>
      <c r="AH143" s="33" t="n">
        <v>26</v>
      </c>
      <c r="AI143" s="33" t="n">
        <v>19</v>
      </c>
      <c r="AJ143" s="25"/>
      <c r="AK143" s="25"/>
      <c r="AL143" s="30" t="n">
        <v>43605</v>
      </c>
      <c r="AM143" s="33" t="n">
        <v>26</v>
      </c>
    </row>
    <row r="144" customFormat="false" ht="13.8" hidden="false" customHeight="false" outlineLevel="0" collapsed="false">
      <c r="A144" s="30" t="n">
        <v>43606</v>
      </c>
      <c r="B144" s="25"/>
      <c r="C144" s="25" t="n">
        <v>1428</v>
      </c>
      <c r="D144" s="25" t="n">
        <v>8619</v>
      </c>
      <c r="E144" s="25" t="n">
        <v>6010</v>
      </c>
      <c r="F144" s="33" t="n">
        <v>145</v>
      </c>
      <c r="G144" s="33" t="n">
        <v>29</v>
      </c>
      <c r="H144" s="33" t="n">
        <v>710</v>
      </c>
      <c r="I144" s="33" t="n">
        <v>966</v>
      </c>
      <c r="J144" s="33" t="n">
        <v>31</v>
      </c>
      <c r="K144" s="33" t="n">
        <v>998</v>
      </c>
      <c r="L144" s="33" t="n">
        <v>402</v>
      </c>
      <c r="M144" s="33" t="n">
        <v>51</v>
      </c>
      <c r="N144" s="33" t="n">
        <v>285</v>
      </c>
      <c r="O144" s="33" t="n">
        <v>85</v>
      </c>
      <c r="P144" s="25" t="n">
        <v>9</v>
      </c>
      <c r="Q144" s="25" t="n">
        <v>95</v>
      </c>
      <c r="R144" s="25" t="n">
        <v>8</v>
      </c>
      <c r="S144" s="25" t="n">
        <v>4</v>
      </c>
      <c r="T144" s="25"/>
      <c r="U144" s="25"/>
      <c r="V144" s="25"/>
      <c r="W144" s="25"/>
      <c r="X144" s="25" t="n">
        <f aca="false">SUM(C144:W144) + SUM(Z144:AK144 )</f>
        <v>20487</v>
      </c>
      <c r="Y144" s="25"/>
      <c r="Z144" s="25"/>
      <c r="AA144" s="25" t="n">
        <v>108</v>
      </c>
      <c r="AB144" s="33"/>
      <c r="AC144" s="25"/>
      <c r="AD144" s="25"/>
      <c r="AE144" s="33" t="n">
        <v>26</v>
      </c>
      <c r="AF144" s="33" t="n">
        <v>143</v>
      </c>
      <c r="AG144" s="33" t="n">
        <v>50</v>
      </c>
      <c r="AH144" s="33" t="n">
        <v>75</v>
      </c>
      <c r="AI144" s="33" t="n">
        <v>210</v>
      </c>
      <c r="AJ144" s="25"/>
      <c r="AK144" s="25"/>
      <c r="AL144" s="30" t="n">
        <v>43606</v>
      </c>
      <c r="AM144" s="33" t="n">
        <v>75</v>
      </c>
    </row>
    <row r="145" customFormat="false" ht="13.8" hidden="false" customHeight="false" outlineLevel="0" collapsed="false">
      <c r="A145" s="30" t="n">
        <v>43607</v>
      </c>
      <c r="B145" s="25"/>
      <c r="C145" s="25" t="n">
        <v>1490</v>
      </c>
      <c r="D145" s="25" t="n">
        <v>5915</v>
      </c>
      <c r="E145" s="25" t="n">
        <v>3357</v>
      </c>
      <c r="F145" s="33" t="n">
        <v>28</v>
      </c>
      <c r="G145" s="33" t="n">
        <v>28</v>
      </c>
      <c r="H145" s="33" t="n">
        <v>423</v>
      </c>
      <c r="I145" s="33" t="n">
        <v>1783</v>
      </c>
      <c r="J145" s="33" t="n">
        <v>32</v>
      </c>
      <c r="K145" s="33" t="n">
        <v>477</v>
      </c>
      <c r="L145" s="33" t="n">
        <v>444</v>
      </c>
      <c r="M145" s="33" t="n">
        <v>99</v>
      </c>
      <c r="N145" s="33" t="n">
        <v>72</v>
      </c>
      <c r="O145" s="33" t="n">
        <v>27</v>
      </c>
      <c r="P145" s="25" t="n">
        <v>11</v>
      </c>
      <c r="Q145" s="25" t="n">
        <v>27</v>
      </c>
      <c r="R145" s="25" t="n">
        <v>3</v>
      </c>
      <c r="S145" s="25" t="n">
        <v>13</v>
      </c>
      <c r="T145" s="25" t="n">
        <v>4967</v>
      </c>
      <c r="U145" s="25"/>
      <c r="V145" s="25"/>
      <c r="W145" s="25"/>
      <c r="X145" s="25" t="n">
        <f aca="false">SUM(C145:W145) + SUM(Z145:AK145 )</f>
        <v>20232</v>
      </c>
      <c r="Y145" s="25"/>
      <c r="Z145" s="25"/>
      <c r="AA145" s="25" t="n">
        <v>830</v>
      </c>
      <c r="AB145" s="33"/>
      <c r="AC145" s="25"/>
      <c r="AD145" s="25"/>
      <c r="AE145" s="33" t="n">
        <v>21</v>
      </c>
      <c r="AF145" s="33" t="n">
        <v>28</v>
      </c>
      <c r="AG145" s="33" t="n">
        <v>70</v>
      </c>
      <c r="AH145" s="33" t="n">
        <v>27</v>
      </c>
      <c r="AI145" s="33" t="n">
        <v>60</v>
      </c>
      <c r="AJ145" s="25"/>
      <c r="AK145" s="25"/>
      <c r="AL145" s="30" t="n">
        <v>43607</v>
      </c>
      <c r="AM145" s="33" t="n">
        <v>27</v>
      </c>
    </row>
    <row r="146" customFormat="false" ht="13.8" hidden="false" customHeight="false" outlineLevel="0" collapsed="false">
      <c r="A146" s="30" t="n">
        <v>43608</v>
      </c>
      <c r="B146" s="25"/>
      <c r="C146" s="25" t="n">
        <v>948</v>
      </c>
      <c r="D146" s="25" t="n">
        <v>6606</v>
      </c>
      <c r="E146" s="25" t="n">
        <v>3550</v>
      </c>
      <c r="F146" s="33" t="n">
        <v>75</v>
      </c>
      <c r="G146" s="33" t="n">
        <v>21</v>
      </c>
      <c r="H146" s="33" t="n">
        <v>1279</v>
      </c>
      <c r="I146" s="33" t="n">
        <v>539</v>
      </c>
      <c r="J146" s="33" t="n">
        <v>171</v>
      </c>
      <c r="K146" s="33" t="n">
        <v>205</v>
      </c>
      <c r="L146" s="33" t="n">
        <v>575</v>
      </c>
      <c r="M146" s="33" t="n">
        <v>103</v>
      </c>
      <c r="N146" s="33" t="n">
        <v>222</v>
      </c>
      <c r="O146" s="33" t="n">
        <v>10</v>
      </c>
      <c r="P146" s="25" t="n">
        <v>25</v>
      </c>
      <c r="Q146" s="25" t="n">
        <v>29</v>
      </c>
      <c r="R146" s="25" t="n">
        <v>5</v>
      </c>
      <c r="S146" s="25" t="n">
        <v>3</v>
      </c>
      <c r="T146" s="25"/>
      <c r="U146" s="25"/>
      <c r="V146" s="25"/>
      <c r="W146" s="25"/>
      <c r="X146" s="25" t="n">
        <f aca="false">SUM(C146:W146) + SUM(Z146:AK146 )</f>
        <v>14474</v>
      </c>
      <c r="Y146" s="25"/>
      <c r="Z146" s="25"/>
      <c r="AA146" s="25" t="n">
        <v>0</v>
      </c>
      <c r="AB146" s="33"/>
      <c r="AC146" s="25"/>
      <c r="AD146" s="25"/>
      <c r="AE146" s="33" t="n">
        <v>33</v>
      </c>
      <c r="AF146" s="33" t="n">
        <v>25</v>
      </c>
      <c r="AG146" s="33" t="n">
        <v>34</v>
      </c>
      <c r="AH146" s="33" t="n">
        <v>8</v>
      </c>
      <c r="AI146" s="33" t="n">
        <v>8</v>
      </c>
      <c r="AJ146" s="25"/>
      <c r="AK146" s="25"/>
      <c r="AL146" s="30" t="n">
        <v>43608</v>
      </c>
      <c r="AM146" s="33" t="n">
        <v>8</v>
      </c>
    </row>
    <row r="147" customFormat="false" ht="13.8" hidden="false" customHeight="false" outlineLevel="0" collapsed="false">
      <c r="A147" s="30" t="n">
        <v>43609</v>
      </c>
      <c r="B147" s="25"/>
      <c r="C147" s="25" t="n">
        <v>987</v>
      </c>
      <c r="D147" s="25" t="n">
        <v>7679</v>
      </c>
      <c r="E147" s="25" t="n">
        <v>6112</v>
      </c>
      <c r="F147" s="33" t="n">
        <v>194</v>
      </c>
      <c r="G147" s="33" t="n">
        <v>50</v>
      </c>
      <c r="H147" s="33" t="n">
        <v>711</v>
      </c>
      <c r="I147" s="33" t="n">
        <v>1058</v>
      </c>
      <c r="J147" s="33" t="n">
        <v>23</v>
      </c>
      <c r="K147" s="33" t="n">
        <v>250</v>
      </c>
      <c r="L147" s="33" t="n">
        <v>372</v>
      </c>
      <c r="M147" s="33" t="n">
        <v>172</v>
      </c>
      <c r="N147" s="33" t="n">
        <v>67</v>
      </c>
      <c r="O147" s="33" t="n">
        <v>63</v>
      </c>
      <c r="P147" s="25" t="n">
        <v>21</v>
      </c>
      <c r="Q147" s="25" t="n">
        <v>41</v>
      </c>
      <c r="R147" s="25" t="n">
        <v>21</v>
      </c>
      <c r="S147" s="25" t="n">
        <v>8</v>
      </c>
      <c r="T147" s="25"/>
      <c r="U147" s="25"/>
      <c r="V147" s="25"/>
      <c r="W147" s="25"/>
      <c r="X147" s="25" t="n">
        <f aca="false">SUM(C147:W147) + SUM(Z147:AK147 )</f>
        <v>20864</v>
      </c>
      <c r="Y147" s="25"/>
      <c r="Z147" s="25"/>
      <c r="AA147" s="25" t="n">
        <v>2873</v>
      </c>
      <c r="AB147" s="33"/>
      <c r="AC147" s="25"/>
      <c r="AD147" s="25"/>
      <c r="AE147" s="33" t="n">
        <v>23</v>
      </c>
      <c r="AF147" s="33" t="n">
        <v>42</v>
      </c>
      <c r="AG147" s="33" t="n">
        <v>32</v>
      </c>
      <c r="AH147" s="33" t="n">
        <v>35</v>
      </c>
      <c r="AI147" s="33" t="n">
        <v>30</v>
      </c>
      <c r="AJ147" s="25"/>
      <c r="AK147" s="25"/>
      <c r="AL147" s="30" t="n">
        <v>43609</v>
      </c>
      <c r="AM147" s="33" t="n">
        <v>35</v>
      </c>
    </row>
    <row r="148" customFormat="false" ht="13.8" hidden="false" customHeight="false" outlineLevel="0" collapsed="false">
      <c r="A148" s="30" t="n">
        <v>43610</v>
      </c>
      <c r="B148" s="25"/>
      <c r="C148" s="25" t="n">
        <v>1054</v>
      </c>
      <c r="D148" s="25" t="n">
        <v>8079</v>
      </c>
      <c r="E148" s="25" t="n">
        <v>5663</v>
      </c>
      <c r="F148" s="33" t="n">
        <v>62</v>
      </c>
      <c r="G148" s="33" t="n">
        <v>47</v>
      </c>
      <c r="H148" s="33" t="n">
        <v>1745</v>
      </c>
      <c r="I148" s="33" t="n">
        <v>1089</v>
      </c>
      <c r="J148" s="33" t="n">
        <v>47</v>
      </c>
      <c r="K148" s="33" t="n">
        <v>229</v>
      </c>
      <c r="L148" s="33" t="n">
        <v>578</v>
      </c>
      <c r="M148" s="33" t="n">
        <v>142</v>
      </c>
      <c r="N148" s="33" t="n">
        <v>87</v>
      </c>
      <c r="O148" s="33" t="n">
        <v>6</v>
      </c>
      <c r="P148" s="25" t="n">
        <v>1</v>
      </c>
      <c r="Q148" s="25" t="n">
        <v>37</v>
      </c>
      <c r="R148" s="25" t="n">
        <v>11</v>
      </c>
      <c r="S148" s="25" t="n">
        <v>1</v>
      </c>
      <c r="T148" s="25"/>
      <c r="U148" s="25"/>
      <c r="V148" s="25"/>
      <c r="W148" s="25"/>
      <c r="X148" s="25" t="n">
        <f aca="false">SUM(C148:W148) + SUM(Z148:AK148 )</f>
        <v>20024</v>
      </c>
      <c r="Y148" s="25"/>
      <c r="Z148" s="25"/>
      <c r="AA148" s="25" t="n">
        <v>1028</v>
      </c>
      <c r="AB148" s="33"/>
      <c r="AC148" s="25"/>
      <c r="AD148" s="25"/>
      <c r="AE148" s="33" t="n">
        <v>19</v>
      </c>
      <c r="AF148" s="33" t="n">
        <v>62</v>
      </c>
      <c r="AG148" s="33" t="n">
        <v>12</v>
      </c>
      <c r="AH148" s="33" t="n">
        <v>23</v>
      </c>
      <c r="AI148" s="33" t="n">
        <v>2</v>
      </c>
      <c r="AJ148" s="25"/>
      <c r="AK148" s="25"/>
      <c r="AL148" s="30" t="n">
        <v>43610</v>
      </c>
      <c r="AM148" s="33" t="n">
        <v>23</v>
      </c>
    </row>
    <row r="149" customFormat="false" ht="13.8" hidden="false" customHeight="false" outlineLevel="0" collapsed="false">
      <c r="A149" s="30" t="n">
        <v>43611</v>
      </c>
      <c r="B149" s="25"/>
      <c r="C149" s="25" t="n">
        <v>1561</v>
      </c>
      <c r="D149" s="25" t="n">
        <v>5371</v>
      </c>
      <c r="E149" s="25" t="n">
        <v>5463</v>
      </c>
      <c r="F149" s="33" t="n">
        <v>94</v>
      </c>
      <c r="G149" s="33" t="n">
        <v>82</v>
      </c>
      <c r="H149" s="33" t="n">
        <v>622</v>
      </c>
      <c r="I149" s="33" t="n">
        <v>250</v>
      </c>
      <c r="J149" s="33" t="n">
        <v>35</v>
      </c>
      <c r="K149" s="33" t="n">
        <v>171</v>
      </c>
      <c r="L149" s="33" t="n">
        <v>344</v>
      </c>
      <c r="M149" s="33" t="n">
        <v>114</v>
      </c>
      <c r="N149" s="33" t="n">
        <v>38</v>
      </c>
      <c r="O149" s="33" t="n">
        <v>90</v>
      </c>
      <c r="P149" s="25" t="n">
        <v>46</v>
      </c>
      <c r="Q149" s="25" t="n">
        <v>651</v>
      </c>
      <c r="R149" s="25" t="n">
        <v>2</v>
      </c>
      <c r="S149" s="25" t="n">
        <v>0</v>
      </c>
      <c r="T149" s="25"/>
      <c r="U149" s="25"/>
      <c r="V149" s="25"/>
      <c r="W149" s="25"/>
      <c r="X149" s="25" t="n">
        <f aca="false">SUM(C149:W149) + SUM(Z149:AK149 )</f>
        <v>15136</v>
      </c>
      <c r="Y149" s="25"/>
      <c r="Z149" s="25"/>
      <c r="AA149" s="25" t="n">
        <v>43</v>
      </c>
      <c r="AB149" s="33"/>
      <c r="AC149" s="25"/>
      <c r="AD149" s="25"/>
      <c r="AE149" s="33" t="n">
        <v>21</v>
      </c>
      <c r="AF149" s="33" t="n">
        <v>18</v>
      </c>
      <c r="AG149" s="33" t="n">
        <v>113</v>
      </c>
      <c r="AH149" s="33" t="n">
        <v>7</v>
      </c>
      <c r="AI149" s="33" t="n">
        <v>0</v>
      </c>
      <c r="AJ149" s="25"/>
      <c r="AK149" s="25"/>
      <c r="AL149" s="30" t="n">
        <v>43611</v>
      </c>
      <c r="AM149" s="33" t="n">
        <v>7</v>
      </c>
    </row>
    <row r="150" customFormat="false" ht="13.8" hidden="false" customHeight="false" outlineLevel="0" collapsed="false">
      <c r="A150" s="30" t="n">
        <v>43612</v>
      </c>
      <c r="B150" s="25"/>
      <c r="C150" s="25" t="n">
        <v>1953</v>
      </c>
      <c r="D150" s="25" t="n">
        <v>5242</v>
      </c>
      <c r="E150" s="25" t="n">
        <v>4293</v>
      </c>
      <c r="F150" s="33" t="n">
        <v>351</v>
      </c>
      <c r="G150" s="33" t="n">
        <v>41</v>
      </c>
      <c r="H150" s="33" t="n">
        <v>3393</v>
      </c>
      <c r="I150" s="33" t="n">
        <v>565</v>
      </c>
      <c r="J150" s="33" t="n">
        <v>148</v>
      </c>
      <c r="K150" s="33" t="n">
        <v>191</v>
      </c>
      <c r="L150" s="33" t="n">
        <v>551</v>
      </c>
      <c r="M150" s="33" t="n">
        <v>14</v>
      </c>
      <c r="N150" s="33" t="n">
        <v>127</v>
      </c>
      <c r="O150" s="33" t="n">
        <v>20</v>
      </c>
      <c r="P150" s="25" t="n">
        <v>87</v>
      </c>
      <c r="Q150" s="25" t="n">
        <v>35</v>
      </c>
      <c r="R150" s="25" t="n">
        <v>4</v>
      </c>
      <c r="S150" s="25" t="n">
        <v>0</v>
      </c>
      <c r="T150" s="25"/>
      <c r="U150" s="25"/>
      <c r="V150" s="25"/>
      <c r="W150" s="25"/>
      <c r="X150" s="25" t="n">
        <f aca="false">SUM(C150:W150) + SUM(Z150:AK150 )</f>
        <v>17198</v>
      </c>
      <c r="Y150" s="25"/>
      <c r="Z150" s="25"/>
      <c r="AA150" s="25" t="n">
        <v>0</v>
      </c>
      <c r="AB150" s="33"/>
      <c r="AC150" s="25"/>
      <c r="AD150" s="25"/>
      <c r="AE150" s="33" t="n">
        <v>14</v>
      </c>
      <c r="AF150" s="33" t="n">
        <v>7</v>
      </c>
      <c r="AG150" s="33" t="n">
        <v>111</v>
      </c>
      <c r="AH150" s="33" t="n">
        <v>20</v>
      </c>
      <c r="AI150" s="33" t="n">
        <v>31</v>
      </c>
      <c r="AJ150" s="25"/>
      <c r="AK150" s="25"/>
      <c r="AL150" s="30" t="n">
        <v>43612</v>
      </c>
      <c r="AM150" s="33" t="n">
        <v>20</v>
      </c>
    </row>
    <row r="151" customFormat="false" ht="13.8" hidden="false" customHeight="false" outlineLevel="0" collapsed="false">
      <c r="A151" s="30" t="n">
        <v>43613</v>
      </c>
      <c r="B151" s="25"/>
      <c r="C151" s="25" t="n">
        <v>885</v>
      </c>
      <c r="D151" s="25" t="n">
        <v>7642</v>
      </c>
      <c r="E151" s="25" t="n">
        <v>4818</v>
      </c>
      <c r="F151" s="33" t="n">
        <v>300</v>
      </c>
      <c r="G151" s="33" t="n">
        <v>48</v>
      </c>
      <c r="H151" s="33" t="n">
        <v>3465</v>
      </c>
      <c r="I151" s="33" t="n">
        <v>509</v>
      </c>
      <c r="J151" s="33" t="n">
        <v>55</v>
      </c>
      <c r="K151" s="33" t="n">
        <v>553</v>
      </c>
      <c r="L151" s="33" t="n">
        <v>521</v>
      </c>
      <c r="M151" s="33" t="n">
        <v>0</v>
      </c>
      <c r="N151" s="33" t="n">
        <v>150</v>
      </c>
      <c r="O151" s="33" t="n">
        <v>18</v>
      </c>
      <c r="P151" s="25" t="n">
        <v>0</v>
      </c>
      <c r="Q151" s="25" t="n">
        <v>21</v>
      </c>
      <c r="R151" s="25" t="n">
        <v>4</v>
      </c>
      <c r="S151" s="25" t="n">
        <v>3</v>
      </c>
      <c r="T151" s="25"/>
      <c r="U151" s="25"/>
      <c r="V151" s="25"/>
      <c r="W151" s="25"/>
      <c r="X151" s="25" t="n">
        <f aca="false">SUM(C151:W151) + SUM(Z151:AK151 )</f>
        <v>19179</v>
      </c>
      <c r="Y151" s="25"/>
      <c r="Z151" s="25"/>
      <c r="AA151" s="25" t="n">
        <v>0</v>
      </c>
      <c r="AB151" s="33"/>
      <c r="AC151" s="25"/>
      <c r="AD151" s="25"/>
      <c r="AE151" s="33" t="n">
        <v>11</v>
      </c>
      <c r="AF151" s="33" t="n">
        <v>21</v>
      </c>
      <c r="AG151" s="33" t="n">
        <v>28</v>
      </c>
      <c r="AH151" s="33" t="n">
        <v>59</v>
      </c>
      <c r="AI151" s="33" t="n">
        <v>68</v>
      </c>
      <c r="AJ151" s="25"/>
      <c r="AK151" s="25"/>
      <c r="AL151" s="30" t="n">
        <v>43613</v>
      </c>
      <c r="AM151" s="33" t="n">
        <v>59</v>
      </c>
    </row>
    <row r="152" customFormat="false" ht="13.8" hidden="false" customHeight="false" outlineLevel="0" collapsed="false">
      <c r="A152" s="30" t="n">
        <v>43614</v>
      </c>
      <c r="B152" s="25"/>
      <c r="C152" s="25" t="n">
        <v>1427</v>
      </c>
      <c r="D152" s="25" t="n">
        <v>4676</v>
      </c>
      <c r="E152" s="25" t="n">
        <v>2541</v>
      </c>
      <c r="F152" s="33" t="n">
        <v>540</v>
      </c>
      <c r="G152" s="33" t="n">
        <v>74</v>
      </c>
      <c r="H152" s="33" t="n">
        <v>3624</v>
      </c>
      <c r="I152" s="33" t="n">
        <v>833</v>
      </c>
      <c r="J152" s="33" t="n">
        <v>18</v>
      </c>
      <c r="K152" s="33" t="n">
        <v>396</v>
      </c>
      <c r="L152" s="33" t="n">
        <v>230</v>
      </c>
      <c r="M152" s="33" t="n">
        <v>64</v>
      </c>
      <c r="N152" s="33" t="n">
        <v>133</v>
      </c>
      <c r="O152" s="33" t="n">
        <v>25</v>
      </c>
      <c r="P152" s="25" t="n">
        <v>12</v>
      </c>
      <c r="Q152" s="25" t="n">
        <v>47</v>
      </c>
      <c r="R152" s="25" t="n">
        <v>10</v>
      </c>
      <c r="S152" s="25" t="n">
        <v>5</v>
      </c>
      <c r="T152" s="25"/>
      <c r="U152" s="25"/>
      <c r="V152" s="25"/>
      <c r="W152" s="25"/>
      <c r="X152" s="25" t="n">
        <f aca="false">SUM(C152:W152) + SUM(Z152:AK152 )</f>
        <v>14724</v>
      </c>
      <c r="Y152" s="25"/>
      <c r="Z152" s="25"/>
      <c r="AA152" s="25" t="n">
        <v>0</v>
      </c>
      <c r="AB152" s="33"/>
      <c r="AC152" s="25"/>
      <c r="AD152" s="25"/>
      <c r="AE152" s="33" t="n">
        <v>16</v>
      </c>
      <c r="AF152" s="33" t="n">
        <v>20</v>
      </c>
      <c r="AG152" s="33" t="n">
        <v>6</v>
      </c>
      <c r="AH152" s="33" t="n">
        <v>25</v>
      </c>
      <c r="AI152" s="33" t="n">
        <v>2</v>
      </c>
      <c r="AJ152" s="25"/>
      <c r="AK152" s="25"/>
      <c r="AL152" s="30" t="n">
        <v>43614</v>
      </c>
      <c r="AM152" s="33" t="n">
        <v>25</v>
      </c>
    </row>
    <row r="153" customFormat="false" ht="13.8" hidden="false" customHeight="false" outlineLevel="0" collapsed="false">
      <c r="A153" s="30" t="n">
        <v>43615</v>
      </c>
      <c r="B153" s="25"/>
      <c r="C153" s="25" t="n">
        <v>4601</v>
      </c>
      <c r="D153" s="25" t="n">
        <v>8056</v>
      </c>
      <c r="E153" s="25" t="n">
        <v>3893</v>
      </c>
      <c r="F153" s="33" t="n">
        <v>135</v>
      </c>
      <c r="G153" s="33" t="n">
        <v>31</v>
      </c>
      <c r="H153" s="33" t="n">
        <v>302</v>
      </c>
      <c r="I153" s="33" t="n">
        <v>352</v>
      </c>
      <c r="J153" s="33" t="n">
        <v>29</v>
      </c>
      <c r="K153" s="33" t="n">
        <v>386</v>
      </c>
      <c r="L153" s="33" t="n">
        <v>26</v>
      </c>
      <c r="M153" s="33" t="n">
        <v>175</v>
      </c>
      <c r="N153" s="33" t="n">
        <v>38</v>
      </c>
      <c r="O153" s="33" t="n">
        <v>1</v>
      </c>
      <c r="P153" s="25" t="n">
        <v>56</v>
      </c>
      <c r="Q153" s="25" t="n">
        <v>32</v>
      </c>
      <c r="R153" s="25" t="n">
        <v>6</v>
      </c>
      <c r="S153" s="25" t="n">
        <v>3</v>
      </c>
      <c r="T153" s="25"/>
      <c r="U153" s="25"/>
      <c r="V153" s="25"/>
      <c r="W153" s="25"/>
      <c r="X153" s="25" t="n">
        <f aca="false">SUM(C153:W153) + SUM(Z153:AK153 )</f>
        <v>18193</v>
      </c>
      <c r="Y153" s="25"/>
      <c r="Z153" s="25"/>
      <c r="AA153" s="25" t="n">
        <v>0</v>
      </c>
      <c r="AB153" s="33"/>
      <c r="AC153" s="25"/>
      <c r="AD153" s="25"/>
      <c r="AE153" s="33" t="n">
        <v>27</v>
      </c>
      <c r="AF153" s="33" t="n">
        <v>20</v>
      </c>
      <c r="AG153" s="33" t="n">
        <v>15</v>
      </c>
      <c r="AH153" s="33" t="n">
        <v>5</v>
      </c>
      <c r="AI153" s="33" t="n">
        <v>4</v>
      </c>
      <c r="AJ153" s="25"/>
      <c r="AK153" s="25"/>
      <c r="AL153" s="30" t="n">
        <v>43615</v>
      </c>
      <c r="AM153" s="33" t="n">
        <v>5</v>
      </c>
    </row>
    <row r="154" customFormat="false" ht="13.8" hidden="false" customHeight="false" outlineLevel="0" collapsed="false">
      <c r="A154" s="30" t="n">
        <v>43616</v>
      </c>
      <c r="B154" s="25"/>
      <c r="C154" s="25" t="n">
        <v>2671</v>
      </c>
      <c r="D154" s="25" t="n">
        <v>5245</v>
      </c>
      <c r="E154" s="25" t="n">
        <v>5563</v>
      </c>
      <c r="F154" s="33" t="n">
        <v>24</v>
      </c>
      <c r="G154" s="33" t="n">
        <v>49</v>
      </c>
      <c r="H154" s="33" t="n">
        <v>2423</v>
      </c>
      <c r="I154" s="33" t="n">
        <v>344</v>
      </c>
      <c r="J154" s="33" t="n">
        <v>27</v>
      </c>
      <c r="K154" s="33" t="n">
        <v>414</v>
      </c>
      <c r="L154" s="33" t="n">
        <v>50</v>
      </c>
      <c r="M154" s="33" t="n">
        <v>28</v>
      </c>
      <c r="N154" s="33" t="n">
        <v>22</v>
      </c>
      <c r="O154" s="33" t="n">
        <v>11</v>
      </c>
      <c r="P154" s="25" t="n">
        <v>17</v>
      </c>
      <c r="Q154" s="25" t="n">
        <v>32</v>
      </c>
      <c r="R154" s="25" t="n">
        <v>3</v>
      </c>
      <c r="S154" s="25" t="n">
        <v>7</v>
      </c>
      <c r="T154" s="25"/>
      <c r="U154" s="25"/>
      <c r="V154" s="25"/>
      <c r="W154" s="25"/>
      <c r="X154" s="25" t="n">
        <f aca="false">SUM(C154:W154) + SUM(Z154:AK154 )</f>
        <v>17002</v>
      </c>
      <c r="Y154" s="25"/>
      <c r="Z154" s="25"/>
      <c r="AA154" s="25" t="n">
        <v>0</v>
      </c>
      <c r="AB154" s="33"/>
      <c r="AC154" s="25"/>
      <c r="AD154" s="25"/>
      <c r="AE154" s="33" t="n">
        <v>15</v>
      </c>
      <c r="AF154" s="33" t="n">
        <v>13</v>
      </c>
      <c r="AG154" s="33" t="n">
        <v>37</v>
      </c>
      <c r="AH154" s="33" t="n">
        <v>2</v>
      </c>
      <c r="AI154" s="33" t="n">
        <v>5</v>
      </c>
      <c r="AJ154" s="25"/>
      <c r="AK154" s="25"/>
      <c r="AL154" s="30" t="n">
        <v>43616</v>
      </c>
      <c r="AM154" s="33" t="n">
        <v>2</v>
      </c>
    </row>
    <row r="155" customFormat="false" ht="13.8" hidden="false" customHeight="false" outlineLevel="0" collapsed="false">
      <c r="A155" s="30" t="n">
        <v>43617</v>
      </c>
      <c r="B155" s="25"/>
      <c r="C155" s="25" t="n">
        <v>1199</v>
      </c>
      <c r="D155" s="25" t="n">
        <v>11626</v>
      </c>
      <c r="E155" s="25" t="n">
        <v>5361</v>
      </c>
      <c r="F155" s="33" t="n">
        <v>159</v>
      </c>
      <c r="G155" s="33" t="n">
        <v>17</v>
      </c>
      <c r="H155" s="33" t="n">
        <v>1012</v>
      </c>
      <c r="I155" s="33" t="n">
        <v>512</v>
      </c>
      <c r="J155" s="33" t="n">
        <v>22</v>
      </c>
      <c r="K155" s="33" t="n">
        <v>577</v>
      </c>
      <c r="L155" s="33" t="n">
        <v>139</v>
      </c>
      <c r="M155" s="33" t="n">
        <v>31</v>
      </c>
      <c r="N155" s="33" t="n">
        <v>171</v>
      </c>
      <c r="O155" s="33" t="n">
        <v>94</v>
      </c>
      <c r="P155" s="25" t="n">
        <v>15</v>
      </c>
      <c r="Q155" s="25" t="n">
        <v>83</v>
      </c>
      <c r="R155" s="25" t="n">
        <v>9</v>
      </c>
      <c r="S155" s="25" t="n">
        <v>3</v>
      </c>
      <c r="T155" s="25"/>
      <c r="U155" s="25"/>
      <c r="V155" s="25"/>
      <c r="W155" s="25"/>
      <c r="X155" s="25" t="n">
        <f aca="false">SUM(C155:W155) + SUM(Z155:AK155 )</f>
        <v>21122</v>
      </c>
      <c r="Y155" s="25"/>
      <c r="Z155" s="25"/>
      <c r="AA155" s="25" t="n">
        <v>0</v>
      </c>
      <c r="AB155" s="33"/>
      <c r="AC155" s="25"/>
      <c r="AD155" s="25"/>
      <c r="AE155" s="33" t="n">
        <v>20</v>
      </c>
      <c r="AF155" s="33" t="n">
        <v>34</v>
      </c>
      <c r="AG155" s="33" t="n">
        <v>12</v>
      </c>
      <c r="AH155" s="33" t="n">
        <v>10</v>
      </c>
      <c r="AI155" s="33" t="n">
        <v>16</v>
      </c>
      <c r="AJ155" s="25"/>
      <c r="AK155" s="25"/>
      <c r="AL155" s="30" t="n">
        <v>43617</v>
      </c>
      <c r="AM155" s="33" t="n">
        <v>10</v>
      </c>
    </row>
    <row r="156" customFormat="false" ht="13.8" hidden="false" customHeight="false" outlineLevel="0" collapsed="false">
      <c r="A156" s="30" t="n">
        <v>43618</v>
      </c>
      <c r="B156" s="25"/>
      <c r="C156" s="25" t="n">
        <v>1279</v>
      </c>
      <c r="D156" s="25" t="n">
        <v>8556</v>
      </c>
      <c r="E156" s="25" t="n">
        <v>3706</v>
      </c>
      <c r="F156" s="33" t="n">
        <v>275</v>
      </c>
      <c r="G156" s="33" t="n">
        <v>27</v>
      </c>
      <c r="H156" s="33" t="n">
        <v>537</v>
      </c>
      <c r="I156" s="33" t="n">
        <v>581</v>
      </c>
      <c r="J156" s="33" t="n">
        <v>78</v>
      </c>
      <c r="K156" s="33" t="n">
        <v>373</v>
      </c>
      <c r="L156" s="33" t="n">
        <v>33</v>
      </c>
      <c r="M156" s="33" t="n">
        <v>12</v>
      </c>
      <c r="N156" s="33" t="n">
        <v>62</v>
      </c>
      <c r="O156" s="33" t="n">
        <v>45</v>
      </c>
      <c r="P156" s="25" t="n">
        <v>10</v>
      </c>
      <c r="Q156" s="25" t="n">
        <v>225</v>
      </c>
      <c r="R156" s="25" t="n">
        <v>11</v>
      </c>
      <c r="S156" s="25" t="n">
        <v>15</v>
      </c>
      <c r="T156" s="25"/>
      <c r="U156" s="25"/>
      <c r="V156" s="25"/>
      <c r="W156" s="25"/>
      <c r="X156" s="25" t="n">
        <f aca="false">SUM(C156:W156) + SUM(Z156:AK156 )</f>
        <v>16029</v>
      </c>
      <c r="Y156" s="25"/>
      <c r="Z156" s="25"/>
      <c r="AA156" s="25" t="n">
        <v>0</v>
      </c>
      <c r="AB156" s="33"/>
      <c r="AC156" s="25"/>
      <c r="AD156" s="25"/>
      <c r="AE156" s="33" t="n">
        <v>48</v>
      </c>
      <c r="AF156" s="33" t="n">
        <v>37</v>
      </c>
      <c r="AG156" s="33" t="n">
        <v>33</v>
      </c>
      <c r="AH156" s="33" t="n">
        <v>73</v>
      </c>
      <c r="AI156" s="33" t="n">
        <v>13</v>
      </c>
      <c r="AJ156" s="25"/>
      <c r="AK156" s="25"/>
      <c r="AL156" s="30" t="n">
        <v>43618</v>
      </c>
      <c r="AM156" s="33" t="n">
        <v>73</v>
      </c>
    </row>
    <row r="157" customFormat="false" ht="13.8" hidden="false" customHeight="false" outlineLevel="0" collapsed="false">
      <c r="A157" s="30" t="n">
        <v>43619</v>
      </c>
      <c r="B157" s="25"/>
      <c r="C157" s="25" t="n">
        <v>1053</v>
      </c>
      <c r="D157" s="25" t="n">
        <v>10821</v>
      </c>
      <c r="E157" s="25" t="n">
        <v>4185</v>
      </c>
      <c r="F157" s="33" t="n">
        <v>35</v>
      </c>
      <c r="G157" s="33" t="n">
        <v>29</v>
      </c>
      <c r="H157" s="33" t="n">
        <v>515</v>
      </c>
      <c r="I157" s="33" t="n">
        <v>1133</v>
      </c>
      <c r="J157" s="33" t="n">
        <v>46</v>
      </c>
      <c r="K157" s="33" t="n">
        <v>364</v>
      </c>
      <c r="L157" s="33" t="n">
        <v>367</v>
      </c>
      <c r="M157" s="33" t="n">
        <v>8</v>
      </c>
      <c r="N157" s="33" t="n">
        <v>77</v>
      </c>
      <c r="O157" s="33" t="n">
        <v>110</v>
      </c>
      <c r="P157" s="25" t="n">
        <v>11</v>
      </c>
      <c r="Q157" s="25" t="n">
        <v>9</v>
      </c>
      <c r="R157" s="25" t="n">
        <v>1</v>
      </c>
      <c r="S157" s="25" t="n">
        <v>0</v>
      </c>
      <c r="T157" s="25"/>
      <c r="U157" s="25"/>
      <c r="V157" s="25"/>
      <c r="W157" s="25"/>
      <c r="X157" s="25" t="n">
        <f aca="false">SUM(C157:W157) + SUM(Z157:AK157 )</f>
        <v>19000</v>
      </c>
      <c r="Y157" s="25"/>
      <c r="Z157" s="25"/>
      <c r="AA157" s="25" t="n">
        <v>0</v>
      </c>
      <c r="AB157" s="33"/>
      <c r="AC157" s="25"/>
      <c r="AD157" s="25"/>
      <c r="AE157" s="33" t="n">
        <v>50</v>
      </c>
      <c r="AF157" s="33" t="n">
        <v>13</v>
      </c>
      <c r="AG157" s="33" t="n">
        <v>32</v>
      </c>
      <c r="AH157" s="33" t="n">
        <v>9</v>
      </c>
      <c r="AI157" s="33" t="n">
        <v>132</v>
      </c>
      <c r="AJ157" s="25"/>
      <c r="AK157" s="25"/>
      <c r="AL157" s="30" t="n">
        <v>43619</v>
      </c>
      <c r="AM157" s="33" t="n">
        <v>9</v>
      </c>
    </row>
    <row r="158" customFormat="false" ht="13.8" hidden="false" customHeight="false" outlineLevel="0" collapsed="false">
      <c r="A158" s="30" t="n">
        <v>43620</v>
      </c>
      <c r="B158" s="25"/>
      <c r="C158" s="25" t="n">
        <v>1287</v>
      </c>
      <c r="D158" s="25" t="n">
        <v>6374</v>
      </c>
      <c r="E158" s="25" t="n">
        <v>4709</v>
      </c>
      <c r="F158" s="33" t="n">
        <v>75</v>
      </c>
      <c r="G158" s="33" t="n">
        <v>28</v>
      </c>
      <c r="H158" s="33" t="n">
        <v>743</v>
      </c>
      <c r="I158" s="33" t="n">
        <v>980</v>
      </c>
      <c r="J158" s="33" t="n">
        <v>27</v>
      </c>
      <c r="K158" s="33" t="n">
        <v>282</v>
      </c>
      <c r="L158" s="33" t="n">
        <v>29</v>
      </c>
      <c r="M158" s="33" t="n">
        <v>52</v>
      </c>
      <c r="N158" s="33" t="n">
        <v>55</v>
      </c>
      <c r="O158" s="33" t="n">
        <v>6</v>
      </c>
      <c r="P158" s="25" t="n">
        <v>13</v>
      </c>
      <c r="Q158" s="25" t="n">
        <v>296</v>
      </c>
      <c r="R158" s="25" t="n">
        <v>3</v>
      </c>
      <c r="S158" s="25" t="n">
        <v>2</v>
      </c>
      <c r="T158" s="25"/>
      <c r="U158" s="25"/>
      <c r="V158" s="25"/>
      <c r="W158" s="25"/>
      <c r="X158" s="25" t="n">
        <f aca="false">SUM(C158:W158) + SUM(Z158:AK158 )</f>
        <v>15191</v>
      </c>
      <c r="Y158" s="25"/>
      <c r="Z158" s="25"/>
      <c r="AA158" s="25" t="n">
        <v>0</v>
      </c>
      <c r="AB158" s="33"/>
      <c r="AC158" s="25"/>
      <c r="AD158" s="25"/>
      <c r="AE158" s="33" t="n">
        <v>14</v>
      </c>
      <c r="AF158" s="33" t="n">
        <v>11</v>
      </c>
      <c r="AG158" s="33" t="n">
        <v>59</v>
      </c>
      <c r="AH158" s="33" t="n">
        <v>35</v>
      </c>
      <c r="AI158" s="33" t="n">
        <v>111</v>
      </c>
      <c r="AJ158" s="25"/>
      <c r="AK158" s="25"/>
      <c r="AL158" s="30" t="n">
        <v>43620</v>
      </c>
      <c r="AM158" s="33" t="n">
        <v>35</v>
      </c>
    </row>
    <row r="159" customFormat="false" ht="13.8" hidden="false" customHeight="false" outlineLevel="0" collapsed="false">
      <c r="A159" s="30" t="n">
        <v>43621</v>
      </c>
      <c r="B159" s="25"/>
      <c r="C159" s="25" t="n">
        <v>1808</v>
      </c>
      <c r="D159" s="25" t="n">
        <v>6174</v>
      </c>
      <c r="E159" s="25" t="n">
        <v>2871</v>
      </c>
      <c r="F159" s="33" t="n">
        <v>32</v>
      </c>
      <c r="G159" s="33" t="n">
        <v>48</v>
      </c>
      <c r="H159" s="33" t="n">
        <v>486</v>
      </c>
      <c r="I159" s="33" t="n">
        <v>437</v>
      </c>
      <c r="J159" s="33" t="n">
        <v>80</v>
      </c>
      <c r="K159" s="33" t="n">
        <v>360</v>
      </c>
      <c r="L159" s="33" t="n">
        <v>96</v>
      </c>
      <c r="M159" s="33" t="n">
        <v>15</v>
      </c>
      <c r="N159" s="33" t="n">
        <v>144</v>
      </c>
      <c r="O159" s="33" t="n">
        <v>33</v>
      </c>
      <c r="P159" s="25" t="n">
        <v>1</v>
      </c>
      <c r="Q159" s="25" t="n">
        <v>112</v>
      </c>
      <c r="R159" s="25" t="n">
        <v>1</v>
      </c>
      <c r="S159" s="25" t="n">
        <v>0</v>
      </c>
      <c r="T159" s="25"/>
      <c r="U159" s="25"/>
      <c r="V159" s="25"/>
      <c r="W159" s="25"/>
      <c r="X159" s="25" t="n">
        <f aca="false">SUM(C159:W159) + SUM(Z159:AK159 )</f>
        <v>12750</v>
      </c>
      <c r="Y159" s="25"/>
      <c r="Z159" s="25"/>
      <c r="AA159" s="25" t="n">
        <v>0</v>
      </c>
      <c r="AB159" s="33"/>
      <c r="AC159" s="25"/>
      <c r="AD159" s="25"/>
      <c r="AE159" s="33" t="n">
        <v>15</v>
      </c>
      <c r="AF159" s="33" t="n">
        <v>6</v>
      </c>
      <c r="AG159" s="33" t="n">
        <v>12</v>
      </c>
      <c r="AH159" s="33" t="n">
        <v>7</v>
      </c>
      <c r="AI159" s="33" t="n">
        <v>12</v>
      </c>
      <c r="AJ159" s="25"/>
      <c r="AK159" s="25"/>
      <c r="AL159" s="30" t="n">
        <v>43621</v>
      </c>
      <c r="AM159" s="33" t="n">
        <v>7</v>
      </c>
    </row>
    <row r="160" customFormat="false" ht="13.8" hidden="false" customHeight="false" outlineLevel="0" collapsed="false">
      <c r="A160" s="30" t="n">
        <v>43622</v>
      </c>
      <c r="B160" s="25"/>
      <c r="C160" s="25" t="n">
        <v>2737</v>
      </c>
      <c r="D160" s="25" t="n">
        <v>7618</v>
      </c>
      <c r="E160" s="25" t="n">
        <v>3050</v>
      </c>
      <c r="F160" s="33" t="n">
        <v>44</v>
      </c>
      <c r="G160" s="33" t="n">
        <v>50</v>
      </c>
      <c r="H160" s="33" t="n">
        <v>636</v>
      </c>
      <c r="I160" s="33" t="n">
        <v>1776</v>
      </c>
      <c r="J160" s="33" t="n">
        <v>32</v>
      </c>
      <c r="K160" s="33" t="n">
        <v>437</v>
      </c>
      <c r="L160" s="33" t="n">
        <v>217</v>
      </c>
      <c r="M160" s="33" t="n">
        <v>0</v>
      </c>
      <c r="N160" s="33" t="n">
        <v>84</v>
      </c>
      <c r="O160" s="33" t="n">
        <v>5</v>
      </c>
      <c r="P160" s="25" t="n">
        <v>0</v>
      </c>
      <c r="Q160" s="25" t="n">
        <v>55</v>
      </c>
      <c r="R160" s="25" t="n">
        <v>1</v>
      </c>
      <c r="S160" s="25" t="n">
        <v>0</v>
      </c>
      <c r="T160" s="25"/>
      <c r="U160" s="25"/>
      <c r="V160" s="25"/>
      <c r="W160" s="25"/>
      <c r="X160" s="25" t="n">
        <f aca="false">SUM(C160:W160) + SUM(Z160:AK160 )</f>
        <v>17240</v>
      </c>
      <c r="Y160" s="25"/>
      <c r="Z160" s="25"/>
      <c r="AA160" s="25" t="n">
        <v>437</v>
      </c>
      <c r="AB160" s="33"/>
      <c r="AC160" s="25"/>
      <c r="AD160" s="25"/>
      <c r="AE160" s="33" t="n">
        <v>18</v>
      </c>
      <c r="AF160" s="33" t="n">
        <v>22</v>
      </c>
      <c r="AG160" s="33" t="n">
        <v>0</v>
      </c>
      <c r="AH160" s="33" t="n">
        <v>17</v>
      </c>
      <c r="AI160" s="33" t="n">
        <v>4</v>
      </c>
      <c r="AJ160" s="25"/>
      <c r="AK160" s="25"/>
      <c r="AL160" s="30" t="n">
        <v>43622</v>
      </c>
      <c r="AM160" s="33" t="n">
        <v>17</v>
      </c>
    </row>
    <row r="161" customFormat="false" ht="13.8" hidden="false" customHeight="false" outlineLevel="0" collapsed="false">
      <c r="A161" s="30" t="n">
        <v>43623</v>
      </c>
      <c r="B161" s="25"/>
      <c r="C161" s="25" t="n">
        <v>1887</v>
      </c>
      <c r="D161" s="25" t="n">
        <v>6617</v>
      </c>
      <c r="E161" s="25" t="n">
        <v>5034</v>
      </c>
      <c r="F161" s="33" t="n">
        <v>25</v>
      </c>
      <c r="G161" s="33" t="n">
        <v>38</v>
      </c>
      <c r="H161" s="33" t="n">
        <v>807</v>
      </c>
      <c r="I161" s="33" t="n">
        <v>622</v>
      </c>
      <c r="J161" s="33" t="n">
        <v>13</v>
      </c>
      <c r="K161" s="33" t="n">
        <v>255</v>
      </c>
      <c r="L161" s="33" t="n">
        <v>141</v>
      </c>
      <c r="M161" s="33" t="n">
        <v>0</v>
      </c>
      <c r="N161" s="33" t="n">
        <v>63</v>
      </c>
      <c r="O161" s="33" t="n">
        <v>0</v>
      </c>
      <c r="P161" s="25" t="n">
        <v>2</v>
      </c>
      <c r="Q161" s="25" t="n">
        <v>19</v>
      </c>
      <c r="R161" s="25" t="n">
        <v>3</v>
      </c>
      <c r="S161" s="25" t="n">
        <v>0</v>
      </c>
      <c r="T161" s="25"/>
      <c r="U161" s="25"/>
      <c r="V161" s="25"/>
      <c r="W161" s="25"/>
      <c r="X161" s="25" t="n">
        <f aca="false">SUM(C161:W161) + SUM(Z161:AK161 )</f>
        <v>15777</v>
      </c>
      <c r="Y161" s="25"/>
      <c r="Z161" s="25"/>
      <c r="AA161" s="25" t="n">
        <v>75</v>
      </c>
      <c r="AB161" s="33"/>
      <c r="AC161" s="25"/>
      <c r="AD161" s="25"/>
      <c r="AE161" s="33" t="n">
        <v>62</v>
      </c>
      <c r="AF161" s="33" t="n">
        <v>25</v>
      </c>
      <c r="AG161" s="33" t="n">
        <v>14</v>
      </c>
      <c r="AH161" s="33" t="n">
        <v>49</v>
      </c>
      <c r="AI161" s="33" t="n">
        <v>26</v>
      </c>
      <c r="AJ161" s="25"/>
      <c r="AK161" s="25"/>
      <c r="AL161" s="30" t="n">
        <v>43623</v>
      </c>
      <c r="AM161" s="33" t="n">
        <v>49</v>
      </c>
    </row>
    <row r="162" customFormat="false" ht="13.8" hidden="false" customHeight="false" outlineLevel="0" collapsed="false">
      <c r="A162" s="30" t="n">
        <v>43624</v>
      </c>
      <c r="B162" s="25"/>
      <c r="C162" s="25" t="n">
        <v>905</v>
      </c>
      <c r="D162" s="25" t="n">
        <v>8527</v>
      </c>
      <c r="E162" s="25" t="n">
        <v>4662</v>
      </c>
      <c r="F162" s="33" t="n">
        <v>43</v>
      </c>
      <c r="G162" s="33" t="n">
        <v>25</v>
      </c>
      <c r="H162" s="33" t="n">
        <v>1787</v>
      </c>
      <c r="I162" s="33" t="n">
        <v>355</v>
      </c>
      <c r="J162" s="33" t="n">
        <v>40</v>
      </c>
      <c r="K162" s="33" t="n">
        <v>241</v>
      </c>
      <c r="L162" s="33" t="n">
        <v>106</v>
      </c>
      <c r="M162" s="33" t="n">
        <v>24</v>
      </c>
      <c r="N162" s="33" t="n">
        <v>202</v>
      </c>
      <c r="O162" s="33" t="n">
        <v>608</v>
      </c>
      <c r="P162" s="25" t="n">
        <v>4</v>
      </c>
      <c r="Q162" s="25" t="n">
        <v>14</v>
      </c>
      <c r="R162" s="25" t="n">
        <v>5</v>
      </c>
      <c r="S162" s="25" t="n">
        <v>0</v>
      </c>
      <c r="T162" s="25"/>
      <c r="U162" s="25"/>
      <c r="V162" s="25"/>
      <c r="W162" s="25"/>
      <c r="X162" s="25" t="n">
        <f aca="false">SUM(C162:W162) + SUM(Z162:AK162 )</f>
        <v>17996</v>
      </c>
      <c r="Y162" s="25"/>
      <c r="Z162" s="25"/>
      <c r="AA162" s="25" t="n">
        <v>366</v>
      </c>
      <c r="AB162" s="33"/>
      <c r="AC162" s="25"/>
      <c r="AD162" s="25"/>
      <c r="AE162" s="33" t="n">
        <v>23</v>
      </c>
      <c r="AF162" s="33" t="n">
        <v>18</v>
      </c>
      <c r="AG162" s="33" t="n">
        <v>10</v>
      </c>
      <c r="AH162" s="33" t="n">
        <v>24</v>
      </c>
      <c r="AI162" s="33" t="n">
        <v>7</v>
      </c>
      <c r="AJ162" s="25"/>
      <c r="AK162" s="25"/>
      <c r="AL162" s="30" t="n">
        <v>43624</v>
      </c>
      <c r="AM162" s="33" t="n">
        <v>24</v>
      </c>
    </row>
    <row r="163" customFormat="false" ht="13.8" hidden="false" customHeight="false" outlineLevel="0" collapsed="false">
      <c r="A163" s="30" t="n">
        <v>43625</v>
      </c>
      <c r="B163" s="25"/>
      <c r="C163" s="25" t="n">
        <v>3502</v>
      </c>
      <c r="D163" s="25" t="n">
        <v>8119</v>
      </c>
      <c r="E163" s="25" t="n">
        <v>5130</v>
      </c>
      <c r="F163" s="33" t="n">
        <v>38</v>
      </c>
      <c r="G163" s="33" t="n">
        <v>32</v>
      </c>
      <c r="H163" s="33" t="n">
        <v>270</v>
      </c>
      <c r="I163" s="33" t="n">
        <v>495</v>
      </c>
      <c r="J163" s="33" t="n">
        <v>85</v>
      </c>
      <c r="K163" s="33" t="n">
        <v>144</v>
      </c>
      <c r="L163" s="33" t="n">
        <v>131</v>
      </c>
      <c r="M163" s="33" t="n">
        <v>56</v>
      </c>
      <c r="N163" s="33" t="n">
        <v>109</v>
      </c>
      <c r="O163" s="33" t="n">
        <v>435</v>
      </c>
      <c r="P163" s="25" t="n">
        <v>8</v>
      </c>
      <c r="Q163" s="25" t="n">
        <v>6</v>
      </c>
      <c r="R163" s="25" t="n">
        <v>8</v>
      </c>
      <c r="S163" s="25" t="n">
        <v>0</v>
      </c>
      <c r="T163" s="25"/>
      <c r="U163" s="25"/>
      <c r="V163" s="25"/>
      <c r="W163" s="25"/>
      <c r="X163" s="25" t="n">
        <f aca="false">SUM(C163:W163) + SUM(Z163:AK163 )</f>
        <v>20616</v>
      </c>
      <c r="Y163" s="25"/>
      <c r="Z163" s="25"/>
      <c r="AA163" s="25" t="n">
        <v>1902</v>
      </c>
      <c r="AB163" s="33"/>
      <c r="AC163" s="25"/>
      <c r="AD163" s="25"/>
      <c r="AE163" s="33" t="n">
        <v>15</v>
      </c>
      <c r="AF163" s="33" t="n">
        <v>31</v>
      </c>
      <c r="AG163" s="33" t="n">
        <v>42</v>
      </c>
      <c r="AH163" s="33" t="n">
        <v>9</v>
      </c>
      <c r="AI163" s="33" t="n">
        <v>49</v>
      </c>
      <c r="AJ163" s="25"/>
      <c r="AK163" s="25"/>
      <c r="AL163" s="30" t="n">
        <v>43625</v>
      </c>
      <c r="AM163" s="33" t="n">
        <v>9</v>
      </c>
    </row>
    <row r="164" customFormat="false" ht="13.8" hidden="false" customHeight="false" outlineLevel="0" collapsed="false">
      <c r="A164" s="30" t="n">
        <v>43626</v>
      </c>
      <c r="B164" s="25"/>
      <c r="C164" s="25" t="n">
        <v>2459</v>
      </c>
      <c r="D164" s="25" t="n">
        <v>7663</v>
      </c>
      <c r="E164" s="25" t="n">
        <v>4046</v>
      </c>
      <c r="F164" s="33" t="n">
        <v>34</v>
      </c>
      <c r="G164" s="33" t="n">
        <v>56</v>
      </c>
      <c r="H164" s="33" t="n">
        <v>944</v>
      </c>
      <c r="I164" s="33" t="n">
        <v>1431</v>
      </c>
      <c r="J164" s="33" t="n">
        <v>37</v>
      </c>
      <c r="K164" s="33" t="n">
        <v>479</v>
      </c>
      <c r="L164" s="33" t="n">
        <v>285</v>
      </c>
      <c r="M164" s="33" t="n">
        <v>13</v>
      </c>
      <c r="N164" s="33" t="n">
        <v>24</v>
      </c>
      <c r="O164" s="33" t="n">
        <v>244</v>
      </c>
      <c r="P164" s="25" t="n">
        <v>0</v>
      </c>
      <c r="Q164" s="25" t="n">
        <v>23</v>
      </c>
      <c r="R164" s="25" t="n">
        <v>7</v>
      </c>
      <c r="S164" s="25" t="n">
        <v>0</v>
      </c>
      <c r="T164" s="25"/>
      <c r="U164" s="25"/>
      <c r="V164" s="25"/>
      <c r="W164" s="25"/>
      <c r="X164" s="25" t="n">
        <f aca="false">SUM(C164:W164) + SUM(Z164:AK164 )</f>
        <v>17988</v>
      </c>
      <c r="Y164" s="25"/>
      <c r="Z164" s="25"/>
      <c r="AA164" s="25" t="n">
        <v>77</v>
      </c>
      <c r="AB164" s="33"/>
      <c r="AC164" s="25"/>
      <c r="AD164" s="25"/>
      <c r="AE164" s="33" t="n">
        <v>19</v>
      </c>
      <c r="AF164" s="33" t="n">
        <v>44</v>
      </c>
      <c r="AG164" s="33" t="n">
        <v>53</v>
      </c>
      <c r="AH164" s="33" t="n">
        <v>3</v>
      </c>
      <c r="AI164" s="33" t="n">
        <v>47</v>
      </c>
      <c r="AJ164" s="25"/>
      <c r="AK164" s="25"/>
      <c r="AL164" s="30" t="n">
        <v>43626</v>
      </c>
      <c r="AM164" s="33" t="n">
        <v>3</v>
      </c>
    </row>
    <row r="165" customFormat="false" ht="13.8" hidden="false" customHeight="false" outlineLevel="0" collapsed="false">
      <c r="A165" s="30" t="n">
        <v>43627</v>
      </c>
      <c r="B165" s="25"/>
      <c r="C165" s="25" t="n">
        <v>1666</v>
      </c>
      <c r="D165" s="25" t="n">
        <v>6556</v>
      </c>
      <c r="E165" s="25" t="n">
        <v>5240</v>
      </c>
      <c r="F165" s="33" t="n">
        <v>384</v>
      </c>
      <c r="G165" s="33" t="n">
        <v>257</v>
      </c>
      <c r="H165" s="33" t="n">
        <v>1183</v>
      </c>
      <c r="I165" s="33" t="n">
        <v>522</v>
      </c>
      <c r="J165" s="33" t="n">
        <v>35</v>
      </c>
      <c r="K165" s="33" t="n">
        <v>491</v>
      </c>
      <c r="L165" s="33" t="n">
        <v>301</v>
      </c>
      <c r="M165" s="33" t="n">
        <v>60</v>
      </c>
      <c r="N165" s="33" t="n">
        <v>305</v>
      </c>
      <c r="O165" s="33" t="n">
        <v>343</v>
      </c>
      <c r="P165" s="25" t="n">
        <v>1</v>
      </c>
      <c r="Q165" s="25" t="n">
        <v>7</v>
      </c>
      <c r="R165" s="25" t="n">
        <v>1</v>
      </c>
      <c r="S165" s="25" t="n">
        <v>16</v>
      </c>
      <c r="T165" s="25"/>
      <c r="U165" s="25"/>
      <c r="V165" s="25"/>
      <c r="W165" s="25"/>
      <c r="X165" s="25" t="n">
        <f aca="false">SUM(C165:W165) + SUM(Z165:AK165 )</f>
        <v>17589</v>
      </c>
      <c r="Y165" s="25"/>
      <c r="Z165" s="25"/>
      <c r="AA165" s="25" t="n">
        <v>94</v>
      </c>
      <c r="AB165" s="33"/>
      <c r="AC165" s="25"/>
      <c r="AD165" s="25"/>
      <c r="AE165" s="33" t="n">
        <v>14</v>
      </c>
      <c r="AF165" s="33" t="n">
        <v>35</v>
      </c>
      <c r="AG165" s="33" t="n">
        <v>12</v>
      </c>
      <c r="AH165" s="33" t="n">
        <v>53</v>
      </c>
      <c r="AI165" s="33" t="n">
        <v>13</v>
      </c>
      <c r="AJ165" s="25"/>
      <c r="AK165" s="25"/>
      <c r="AL165" s="30" t="n">
        <v>43627</v>
      </c>
      <c r="AM165" s="33" t="n">
        <v>53</v>
      </c>
    </row>
    <row r="166" customFormat="false" ht="13.8" hidden="false" customHeight="false" outlineLevel="0" collapsed="false">
      <c r="A166" s="30" t="n">
        <v>43628</v>
      </c>
      <c r="B166" s="25"/>
      <c r="C166" s="25" t="n">
        <v>1240</v>
      </c>
      <c r="D166" s="25" t="n">
        <v>6492</v>
      </c>
      <c r="E166" s="25" t="n">
        <v>5488</v>
      </c>
      <c r="F166" s="33" t="n">
        <v>28</v>
      </c>
      <c r="G166" s="33" t="n">
        <v>70</v>
      </c>
      <c r="H166" s="33" t="n">
        <v>681</v>
      </c>
      <c r="I166" s="33" t="n">
        <v>476</v>
      </c>
      <c r="J166" s="33" t="n">
        <v>55</v>
      </c>
      <c r="K166" s="33" t="n">
        <v>662</v>
      </c>
      <c r="L166" s="33" t="n">
        <v>131</v>
      </c>
      <c r="M166" s="33" t="n">
        <v>48</v>
      </c>
      <c r="N166" s="33" t="n">
        <v>212</v>
      </c>
      <c r="O166" s="33" t="n">
        <v>224</v>
      </c>
      <c r="P166" s="25" t="n">
        <v>3</v>
      </c>
      <c r="Q166" s="25" t="n">
        <v>14</v>
      </c>
      <c r="R166" s="25" t="n">
        <v>3</v>
      </c>
      <c r="S166" s="25" t="n">
        <v>21</v>
      </c>
      <c r="T166" s="25"/>
      <c r="U166" s="25"/>
      <c r="V166" s="25"/>
      <c r="W166" s="25"/>
      <c r="X166" s="25" t="n">
        <f aca="false">SUM(C166:W166) + SUM(Z166:AK166 )</f>
        <v>16096</v>
      </c>
      <c r="Y166" s="25"/>
      <c r="Z166" s="25"/>
      <c r="AA166" s="25" t="n">
        <v>61</v>
      </c>
      <c r="AB166" s="33"/>
      <c r="AC166" s="25"/>
      <c r="AD166" s="25"/>
      <c r="AE166" s="33" t="n">
        <v>18</v>
      </c>
      <c r="AF166" s="33" t="n">
        <v>21</v>
      </c>
      <c r="AG166" s="33" t="n">
        <v>138</v>
      </c>
      <c r="AH166" s="33" t="n">
        <v>5</v>
      </c>
      <c r="AI166" s="33" t="n">
        <v>5</v>
      </c>
      <c r="AJ166" s="25"/>
      <c r="AK166" s="25"/>
      <c r="AL166" s="30" t="n">
        <v>43628</v>
      </c>
      <c r="AM166" s="33" t="n">
        <v>5</v>
      </c>
    </row>
    <row r="167" customFormat="false" ht="13.8" hidden="false" customHeight="false" outlineLevel="0" collapsed="false">
      <c r="A167" s="30" t="n">
        <v>43629</v>
      </c>
      <c r="B167" s="25"/>
      <c r="C167" s="25" t="n">
        <v>931</v>
      </c>
      <c r="D167" s="25" t="n">
        <v>7764</v>
      </c>
      <c r="E167" s="25" t="n">
        <v>3687</v>
      </c>
      <c r="F167" s="33" t="n">
        <v>438</v>
      </c>
      <c r="G167" s="33" t="n">
        <v>61</v>
      </c>
      <c r="H167" s="33" t="n">
        <v>310</v>
      </c>
      <c r="I167" s="33" t="n">
        <v>901</v>
      </c>
      <c r="J167" s="33" t="n">
        <v>28</v>
      </c>
      <c r="K167" s="33" t="n">
        <v>281</v>
      </c>
      <c r="L167" s="33" t="n">
        <v>169</v>
      </c>
      <c r="M167" s="33" t="n">
        <v>24</v>
      </c>
      <c r="N167" s="33" t="n">
        <v>17</v>
      </c>
      <c r="O167" s="33" t="n">
        <v>0</v>
      </c>
      <c r="P167" s="25" t="n">
        <v>1</v>
      </c>
      <c r="Q167" s="25" t="n">
        <v>7</v>
      </c>
      <c r="R167" s="25" t="n">
        <v>0</v>
      </c>
      <c r="S167" s="25" t="n">
        <v>0</v>
      </c>
      <c r="T167" s="25"/>
      <c r="U167" s="25"/>
      <c r="V167" s="25"/>
      <c r="W167" s="25"/>
      <c r="X167" s="25" t="n">
        <f aca="false">SUM(C167:W167) + SUM(Z167:AK167 )</f>
        <v>14820</v>
      </c>
      <c r="Y167" s="25"/>
      <c r="Z167" s="25"/>
      <c r="AA167" s="25" t="n">
        <v>96</v>
      </c>
      <c r="AB167" s="33"/>
      <c r="AC167" s="25"/>
      <c r="AD167" s="25"/>
      <c r="AE167" s="33" t="n">
        <v>16</v>
      </c>
      <c r="AF167" s="33" t="n">
        <v>5</v>
      </c>
      <c r="AG167" s="33" t="n">
        <v>20</v>
      </c>
      <c r="AH167" s="33" t="n">
        <v>63</v>
      </c>
      <c r="AI167" s="33" t="n">
        <v>1</v>
      </c>
      <c r="AJ167" s="25"/>
      <c r="AK167" s="25"/>
      <c r="AL167" s="30" t="n">
        <v>43629</v>
      </c>
      <c r="AM167" s="33" t="n">
        <v>63</v>
      </c>
    </row>
    <row r="168" customFormat="false" ht="13.8" hidden="false" customHeight="false" outlineLevel="0" collapsed="false">
      <c r="A168" s="30" t="n">
        <v>43630</v>
      </c>
      <c r="B168" s="25"/>
      <c r="C168" s="25" t="n">
        <v>3791</v>
      </c>
      <c r="D168" s="25" t="n">
        <v>7911</v>
      </c>
      <c r="E168" s="25" t="n">
        <v>3768</v>
      </c>
      <c r="F168" s="33" t="n">
        <v>80</v>
      </c>
      <c r="G168" s="33" t="n">
        <v>32</v>
      </c>
      <c r="H168" s="33" t="n">
        <v>356</v>
      </c>
      <c r="I168" s="33" t="n">
        <v>1293</v>
      </c>
      <c r="J168" s="33" t="n">
        <v>47</v>
      </c>
      <c r="K168" s="33" t="n">
        <v>100</v>
      </c>
      <c r="L168" s="33" t="n">
        <v>195</v>
      </c>
      <c r="M168" s="33" t="n">
        <v>79</v>
      </c>
      <c r="N168" s="33" t="n">
        <v>108</v>
      </c>
      <c r="O168" s="33" t="n">
        <v>19</v>
      </c>
      <c r="P168" s="25" t="n">
        <v>0</v>
      </c>
      <c r="Q168" s="25" t="n">
        <v>0</v>
      </c>
      <c r="R168" s="25" t="n">
        <v>1</v>
      </c>
      <c r="S168" s="25" t="n">
        <v>3</v>
      </c>
      <c r="T168" s="25"/>
      <c r="U168" s="25"/>
      <c r="V168" s="25"/>
      <c r="W168" s="25"/>
      <c r="X168" s="25" t="n">
        <f aca="false">SUM(C168:W168) + SUM(Z168:AK168 )</f>
        <v>18296</v>
      </c>
      <c r="Y168" s="25"/>
      <c r="Z168" s="25"/>
      <c r="AA168" s="25" t="n">
        <v>306</v>
      </c>
      <c r="AB168" s="33"/>
      <c r="AC168" s="25"/>
      <c r="AD168" s="25"/>
      <c r="AE168" s="33" t="n">
        <v>16</v>
      </c>
      <c r="AF168" s="33" t="n">
        <v>20</v>
      </c>
      <c r="AG168" s="33" t="n">
        <v>106</v>
      </c>
      <c r="AH168" s="33" t="n">
        <v>6</v>
      </c>
      <c r="AI168" s="33" t="n">
        <v>59</v>
      </c>
      <c r="AJ168" s="25"/>
      <c r="AK168" s="25"/>
      <c r="AL168" s="30" t="n">
        <v>43630</v>
      </c>
      <c r="AM168" s="33" t="n">
        <v>6</v>
      </c>
    </row>
    <row r="169" customFormat="false" ht="13.8" hidden="false" customHeight="false" outlineLevel="0" collapsed="false">
      <c r="A169" s="30" t="n">
        <v>43631</v>
      </c>
      <c r="B169" s="25"/>
      <c r="C169" s="25" t="n">
        <v>1958</v>
      </c>
      <c r="D169" s="25" t="n">
        <v>5818</v>
      </c>
      <c r="E169" s="25" t="n">
        <v>4410</v>
      </c>
      <c r="F169" s="33" t="n">
        <v>1103</v>
      </c>
      <c r="G169" s="33" t="n">
        <v>65</v>
      </c>
      <c r="H169" s="33" t="n">
        <v>610</v>
      </c>
      <c r="I169" s="33" t="n">
        <v>704</v>
      </c>
      <c r="J169" s="33" t="n">
        <v>32</v>
      </c>
      <c r="K169" s="33" t="n">
        <v>378</v>
      </c>
      <c r="L169" s="33" t="n">
        <v>260</v>
      </c>
      <c r="M169" s="33" t="n">
        <v>29</v>
      </c>
      <c r="N169" s="33" t="n">
        <v>98</v>
      </c>
      <c r="O169" s="33" t="n">
        <v>45</v>
      </c>
      <c r="P169" s="25" t="n">
        <v>64</v>
      </c>
      <c r="Q169" s="25" t="n">
        <v>7</v>
      </c>
      <c r="R169" s="25" t="n">
        <v>0</v>
      </c>
      <c r="S169" s="25" t="n">
        <v>2</v>
      </c>
      <c r="T169" s="25"/>
      <c r="U169" s="25"/>
      <c r="V169" s="25"/>
      <c r="W169" s="25"/>
      <c r="X169" s="25" t="n">
        <f aca="false">SUM(C169:W169) + SUM(Z169:AK169 )</f>
        <v>15795</v>
      </c>
      <c r="Y169" s="25"/>
      <c r="Z169" s="25"/>
      <c r="AA169" s="25" t="n">
        <v>57</v>
      </c>
      <c r="AB169" s="33"/>
      <c r="AC169" s="25"/>
      <c r="AD169" s="25"/>
      <c r="AE169" s="33" t="n">
        <v>16</v>
      </c>
      <c r="AF169" s="33" t="n">
        <v>14</v>
      </c>
      <c r="AG169" s="33" t="n">
        <v>106</v>
      </c>
      <c r="AH169" s="33" t="n">
        <v>6</v>
      </c>
      <c r="AI169" s="33" t="n">
        <v>13</v>
      </c>
      <c r="AJ169" s="25"/>
      <c r="AK169" s="25"/>
      <c r="AL169" s="30" t="n">
        <v>43631</v>
      </c>
      <c r="AM169" s="33" t="n">
        <v>6</v>
      </c>
    </row>
    <row r="170" customFormat="false" ht="13.8" hidden="false" customHeight="false" outlineLevel="0" collapsed="false">
      <c r="A170" s="30" t="n">
        <v>43632</v>
      </c>
      <c r="B170" s="25"/>
      <c r="C170" s="25" t="n">
        <v>1388</v>
      </c>
      <c r="D170" s="25" t="n">
        <v>8328</v>
      </c>
      <c r="E170" s="25" t="n">
        <v>4982</v>
      </c>
      <c r="F170" s="33" t="n">
        <v>34</v>
      </c>
      <c r="G170" s="33" t="n">
        <v>74</v>
      </c>
      <c r="H170" s="33" t="n">
        <v>280</v>
      </c>
      <c r="I170" s="33" t="n">
        <v>466</v>
      </c>
      <c r="J170" s="33" t="n">
        <v>38</v>
      </c>
      <c r="K170" s="33" t="n">
        <v>486</v>
      </c>
      <c r="L170" s="33" t="n">
        <v>72</v>
      </c>
      <c r="M170" s="33" t="n">
        <v>0</v>
      </c>
      <c r="N170" s="33" t="n">
        <v>383</v>
      </c>
      <c r="O170" s="33" t="n">
        <v>132</v>
      </c>
      <c r="P170" s="25" t="n">
        <v>11</v>
      </c>
      <c r="Q170" s="25" t="n">
        <v>4</v>
      </c>
      <c r="R170" s="25" t="n">
        <v>2</v>
      </c>
      <c r="S170" s="25" t="n">
        <v>5</v>
      </c>
      <c r="T170" s="25"/>
      <c r="U170" s="25"/>
      <c r="V170" s="25"/>
      <c r="W170" s="25"/>
      <c r="X170" s="25" t="n">
        <f aca="false">SUM(C170:W170) + SUM(Z170:AK170 )</f>
        <v>16891</v>
      </c>
      <c r="Y170" s="25"/>
      <c r="Z170" s="25"/>
      <c r="AA170" s="25" t="n">
        <v>49</v>
      </c>
      <c r="AB170" s="33"/>
      <c r="AC170" s="25"/>
      <c r="AD170" s="25"/>
      <c r="AE170" s="33" t="n">
        <v>27</v>
      </c>
      <c r="AF170" s="33" t="n">
        <v>58</v>
      </c>
      <c r="AG170" s="33" t="n">
        <v>13</v>
      </c>
      <c r="AH170" s="33" t="n">
        <v>37</v>
      </c>
      <c r="AI170" s="33" t="n">
        <v>22</v>
      </c>
      <c r="AJ170" s="25"/>
      <c r="AK170" s="25"/>
      <c r="AL170" s="30" t="n">
        <v>43632</v>
      </c>
      <c r="AM170" s="33" t="n">
        <v>37</v>
      </c>
    </row>
    <row r="171" customFormat="false" ht="13.8" hidden="false" customHeight="false" outlineLevel="0" collapsed="false">
      <c r="A171" s="30" t="n">
        <v>43633</v>
      </c>
      <c r="B171" s="25"/>
      <c r="C171" s="25" t="n">
        <v>2208</v>
      </c>
      <c r="D171" s="25" t="n">
        <v>7417</v>
      </c>
      <c r="E171" s="25" t="n">
        <v>5281</v>
      </c>
      <c r="F171" s="33" t="n">
        <v>313</v>
      </c>
      <c r="G171" s="33" t="n">
        <v>36</v>
      </c>
      <c r="H171" s="33" t="n">
        <v>634</v>
      </c>
      <c r="I171" s="33" t="n">
        <v>383</v>
      </c>
      <c r="J171" s="33" t="n">
        <v>24</v>
      </c>
      <c r="K171" s="33" t="n">
        <v>193</v>
      </c>
      <c r="L171" s="33" t="n">
        <v>45</v>
      </c>
      <c r="M171" s="33" t="n">
        <v>22</v>
      </c>
      <c r="N171" s="33" t="n">
        <v>363</v>
      </c>
      <c r="O171" s="33" t="n">
        <v>12</v>
      </c>
      <c r="P171" s="25" t="n">
        <v>0</v>
      </c>
      <c r="Q171" s="25" t="n">
        <v>11</v>
      </c>
      <c r="R171" s="25" t="n">
        <v>7</v>
      </c>
      <c r="S171" s="25" t="n">
        <v>1</v>
      </c>
      <c r="T171" s="25"/>
      <c r="U171" s="25"/>
      <c r="V171" s="25"/>
      <c r="W171" s="25"/>
      <c r="X171" s="25" t="n">
        <f aca="false">SUM(C171:W171) + SUM(Z171:AK171 )</f>
        <v>17424</v>
      </c>
      <c r="Y171" s="25"/>
      <c r="Z171" s="25"/>
      <c r="AA171" s="25" t="n">
        <v>283</v>
      </c>
      <c r="AB171" s="33"/>
      <c r="AC171" s="25"/>
      <c r="AD171" s="25"/>
      <c r="AE171" s="33" t="n">
        <v>19</v>
      </c>
      <c r="AF171" s="33" t="n">
        <v>30</v>
      </c>
      <c r="AG171" s="33" t="n">
        <v>123</v>
      </c>
      <c r="AH171" s="33" t="n">
        <v>9</v>
      </c>
      <c r="AI171" s="33" t="n">
        <v>10</v>
      </c>
      <c r="AJ171" s="25"/>
      <c r="AK171" s="25"/>
      <c r="AL171" s="30" t="n">
        <v>43633</v>
      </c>
      <c r="AM171" s="33" t="n">
        <v>9</v>
      </c>
    </row>
    <row r="172" customFormat="false" ht="13.8" hidden="false" customHeight="false" outlineLevel="0" collapsed="false">
      <c r="A172" s="30" t="n">
        <v>43634</v>
      </c>
      <c r="B172" s="25"/>
      <c r="C172" s="25" t="n">
        <v>1789</v>
      </c>
      <c r="D172" s="25" t="n">
        <v>8301</v>
      </c>
      <c r="E172" s="25" t="n">
        <v>2791</v>
      </c>
      <c r="F172" s="33" t="n">
        <v>839</v>
      </c>
      <c r="G172" s="33" t="n">
        <v>123</v>
      </c>
      <c r="H172" s="33" t="n">
        <v>170</v>
      </c>
      <c r="I172" s="33" t="n">
        <v>509</v>
      </c>
      <c r="J172" s="33" t="n">
        <v>24</v>
      </c>
      <c r="K172" s="33" t="n">
        <v>201</v>
      </c>
      <c r="L172" s="33" t="n">
        <v>574</v>
      </c>
      <c r="M172" s="33" t="n">
        <v>67</v>
      </c>
      <c r="N172" s="33" t="n">
        <v>215</v>
      </c>
      <c r="O172" s="33" t="n">
        <v>67</v>
      </c>
      <c r="P172" s="25" t="n">
        <v>0</v>
      </c>
      <c r="Q172" s="25" t="n">
        <v>4</v>
      </c>
      <c r="R172" s="25" t="n">
        <v>1</v>
      </c>
      <c r="S172" s="25" t="n">
        <v>0</v>
      </c>
      <c r="T172" s="25"/>
      <c r="U172" s="25"/>
      <c r="V172" s="25"/>
      <c r="W172" s="25"/>
      <c r="X172" s="25" t="n">
        <f aca="false">SUM(C172:W172) + SUM(Z172:AK172 )</f>
        <v>15778</v>
      </c>
      <c r="Y172" s="25"/>
      <c r="Z172" s="25"/>
      <c r="AA172" s="25" t="n">
        <v>0</v>
      </c>
      <c r="AC172" s="25"/>
      <c r="AD172" s="25"/>
      <c r="AE172" s="33" t="n">
        <v>23</v>
      </c>
      <c r="AF172" s="33" t="n">
        <v>16</v>
      </c>
      <c r="AG172" s="33" t="n">
        <v>52</v>
      </c>
      <c r="AH172" s="33" t="n">
        <v>9</v>
      </c>
      <c r="AI172" s="33" t="n">
        <v>3</v>
      </c>
      <c r="AJ172" s="25"/>
      <c r="AK172" s="25"/>
      <c r="AL172" s="30" t="n">
        <v>43634</v>
      </c>
      <c r="AM172" s="33" t="n">
        <v>9</v>
      </c>
    </row>
    <row r="173" customFormat="false" ht="13.8" hidden="false" customHeight="false" outlineLevel="0" collapsed="false">
      <c r="A173" s="30" t="n">
        <v>43635</v>
      </c>
      <c r="B173" s="25"/>
      <c r="C173" s="25" t="n">
        <v>1096</v>
      </c>
      <c r="D173" s="25" t="n">
        <v>10369</v>
      </c>
      <c r="E173" s="25" t="n">
        <v>3577</v>
      </c>
      <c r="F173" s="33" t="n">
        <v>356</v>
      </c>
      <c r="G173" s="33" t="n">
        <v>119</v>
      </c>
      <c r="H173" s="33" t="n">
        <v>1065</v>
      </c>
      <c r="I173" s="33" t="n">
        <v>658</v>
      </c>
      <c r="J173" s="33" t="n">
        <v>19</v>
      </c>
      <c r="K173" s="33" t="n">
        <v>168</v>
      </c>
      <c r="L173" s="33" t="n">
        <v>100</v>
      </c>
      <c r="M173" s="33" t="n">
        <v>77</v>
      </c>
      <c r="N173" s="33" t="n">
        <v>134</v>
      </c>
      <c r="O173" s="33" t="n">
        <v>33</v>
      </c>
      <c r="P173" s="25" t="n">
        <v>0</v>
      </c>
      <c r="Q173" s="25" t="n">
        <v>1</v>
      </c>
      <c r="R173" s="25" t="n">
        <v>1</v>
      </c>
      <c r="S173" s="25" t="n">
        <v>5</v>
      </c>
      <c r="T173" s="25"/>
      <c r="U173" s="25"/>
      <c r="V173" s="25"/>
      <c r="W173" s="25"/>
      <c r="X173" s="25" t="n">
        <f aca="false">SUM(C173:W173) + SUM(Z173:AK173 )</f>
        <v>18360</v>
      </c>
      <c r="Y173" s="25"/>
      <c r="Z173" s="25"/>
      <c r="AA173" s="25" t="n">
        <v>0</v>
      </c>
      <c r="AB173" s="33"/>
      <c r="AC173" s="25"/>
      <c r="AD173" s="25"/>
      <c r="AE173" s="33" t="n">
        <v>5</v>
      </c>
      <c r="AF173" s="33" t="n">
        <v>36</v>
      </c>
      <c r="AG173" s="33" t="n">
        <v>486</v>
      </c>
      <c r="AH173" s="33" t="n">
        <v>6</v>
      </c>
      <c r="AI173" s="33" t="n">
        <v>49</v>
      </c>
      <c r="AJ173" s="25"/>
      <c r="AK173" s="25"/>
      <c r="AL173" s="30" t="n">
        <v>43635</v>
      </c>
      <c r="AM173" s="33" t="n">
        <v>6</v>
      </c>
    </row>
    <row r="174" customFormat="false" ht="13.8" hidden="false" customHeight="false" outlineLevel="0" collapsed="false">
      <c r="A174" s="30" t="n">
        <v>43636</v>
      </c>
      <c r="B174" s="25"/>
      <c r="C174" s="25" t="n">
        <v>1556</v>
      </c>
      <c r="D174" s="25" t="n">
        <v>7738</v>
      </c>
      <c r="E174" s="25" t="n">
        <v>4050</v>
      </c>
      <c r="F174" s="33" t="n">
        <v>169</v>
      </c>
      <c r="G174" s="33" t="n">
        <v>39</v>
      </c>
      <c r="H174" s="33" t="n">
        <v>457</v>
      </c>
      <c r="I174" s="33" t="n">
        <v>777</v>
      </c>
      <c r="J174" s="33" t="n">
        <v>14</v>
      </c>
      <c r="K174" s="33" t="n">
        <v>166</v>
      </c>
      <c r="L174" s="33" t="n">
        <v>62</v>
      </c>
      <c r="M174" s="33" t="n">
        <v>32</v>
      </c>
      <c r="N174" s="33" t="n">
        <v>48</v>
      </c>
      <c r="O174" s="33" t="n">
        <v>14</v>
      </c>
      <c r="P174" s="25" t="n">
        <v>7</v>
      </c>
      <c r="Q174" s="25" t="n">
        <v>1</v>
      </c>
      <c r="R174" s="25" t="n">
        <v>0</v>
      </c>
      <c r="S174" s="25" t="n">
        <v>4</v>
      </c>
      <c r="T174" s="25"/>
      <c r="U174" s="25"/>
      <c r="V174" s="25"/>
      <c r="W174" s="25"/>
      <c r="X174" s="25" t="n">
        <f aca="false">SUM(C174:W174) + SUM(Z174:AK174 )</f>
        <v>15325</v>
      </c>
      <c r="Y174" s="25"/>
      <c r="Z174" s="25"/>
      <c r="AA174" s="25" t="n">
        <v>0</v>
      </c>
      <c r="AB174" s="33"/>
      <c r="AC174" s="25"/>
      <c r="AD174" s="25"/>
      <c r="AE174" s="33" t="n">
        <v>24</v>
      </c>
      <c r="AF174" s="33" t="n">
        <v>52</v>
      </c>
      <c r="AG174" s="33" t="n">
        <v>44</v>
      </c>
      <c r="AH174" s="33" t="n">
        <v>42</v>
      </c>
      <c r="AI174" s="33" t="n">
        <v>29</v>
      </c>
      <c r="AJ174" s="25"/>
      <c r="AK174" s="25"/>
      <c r="AL174" s="30" t="n">
        <v>43636</v>
      </c>
      <c r="AM174" s="33" t="n">
        <v>42</v>
      </c>
    </row>
    <row r="175" customFormat="false" ht="13.8" hidden="false" customHeight="false" outlineLevel="0" collapsed="false">
      <c r="A175" s="30" t="n">
        <v>43637</v>
      </c>
      <c r="B175" s="25"/>
      <c r="C175" s="25" t="n">
        <v>2482</v>
      </c>
      <c r="D175" s="25" t="n">
        <v>6899</v>
      </c>
      <c r="E175" s="25" t="n">
        <v>3404</v>
      </c>
      <c r="F175" s="33" t="n">
        <v>110</v>
      </c>
      <c r="G175" s="33" t="n">
        <v>52</v>
      </c>
      <c r="H175" s="33" t="n">
        <v>303</v>
      </c>
      <c r="I175" s="33" t="n">
        <v>346</v>
      </c>
      <c r="J175" s="33" t="n">
        <v>18</v>
      </c>
      <c r="K175" s="33" t="n">
        <v>335</v>
      </c>
      <c r="L175" s="33" t="n">
        <v>36</v>
      </c>
      <c r="M175" s="33" t="n">
        <v>136</v>
      </c>
      <c r="N175" s="33" t="n">
        <v>91</v>
      </c>
      <c r="O175" s="33" t="n">
        <v>66</v>
      </c>
      <c r="P175" s="25" t="n">
        <v>11</v>
      </c>
      <c r="Q175" s="25" t="n">
        <v>8</v>
      </c>
      <c r="R175" s="25" t="n">
        <v>6</v>
      </c>
      <c r="S175" s="25" t="n">
        <v>0</v>
      </c>
      <c r="T175" s="25"/>
      <c r="U175" s="25"/>
      <c r="V175" s="25"/>
      <c r="W175" s="25"/>
      <c r="X175" s="25" t="n">
        <f aca="false">SUM(C175:W175) + SUM(Z175:AK175 )</f>
        <v>14513</v>
      </c>
      <c r="Y175" s="25"/>
      <c r="Z175" s="25"/>
      <c r="AA175" s="25" t="n">
        <v>0</v>
      </c>
      <c r="AB175" s="33"/>
      <c r="AC175" s="25"/>
      <c r="AD175" s="25"/>
      <c r="AE175" s="33" t="n">
        <v>32</v>
      </c>
      <c r="AF175" s="33" t="n">
        <v>56</v>
      </c>
      <c r="AG175" s="33" t="n">
        <v>98</v>
      </c>
      <c r="AH175" s="33" t="n">
        <v>6</v>
      </c>
      <c r="AI175" s="33" t="n">
        <v>18</v>
      </c>
      <c r="AJ175" s="25"/>
      <c r="AK175" s="25"/>
      <c r="AL175" s="30" t="n">
        <v>43637</v>
      </c>
      <c r="AM175" s="33" t="n">
        <v>6</v>
      </c>
    </row>
    <row r="176" customFormat="false" ht="13.8" hidden="false" customHeight="false" outlineLevel="0" collapsed="false">
      <c r="A176" s="30" t="n">
        <v>43638</v>
      </c>
      <c r="B176" s="25"/>
      <c r="C176" s="25" t="n">
        <v>1866</v>
      </c>
      <c r="D176" s="25" t="n">
        <v>9077</v>
      </c>
      <c r="E176" s="25" t="n">
        <v>4017</v>
      </c>
      <c r="F176" s="33" t="n">
        <v>14</v>
      </c>
      <c r="G176" s="33" t="n">
        <v>135</v>
      </c>
      <c r="H176" s="33" t="n">
        <v>427</v>
      </c>
      <c r="I176" s="33" t="n">
        <v>273</v>
      </c>
      <c r="J176" s="33" t="n">
        <v>24</v>
      </c>
      <c r="K176" s="33" t="n">
        <v>206</v>
      </c>
      <c r="L176" s="33" t="n">
        <v>269</v>
      </c>
      <c r="M176" s="33" t="n">
        <v>56</v>
      </c>
      <c r="N176" s="33" t="n">
        <v>93</v>
      </c>
      <c r="O176" s="33" t="n">
        <v>0</v>
      </c>
      <c r="P176" s="25" t="n">
        <v>73</v>
      </c>
      <c r="Q176" s="25" t="n">
        <v>1</v>
      </c>
      <c r="R176" s="25" t="n">
        <v>3</v>
      </c>
      <c r="S176" s="25" t="n">
        <v>6</v>
      </c>
      <c r="T176" s="25"/>
      <c r="U176" s="25"/>
      <c r="V176" s="25"/>
      <c r="W176" s="25"/>
      <c r="X176" s="25" t="n">
        <f aca="false">SUM(C176:W176) + SUM(Z176:AK176 )</f>
        <v>16874</v>
      </c>
      <c r="Y176" s="25"/>
      <c r="Z176" s="25"/>
      <c r="AA176" s="25" t="n">
        <v>0</v>
      </c>
      <c r="AB176" s="33"/>
      <c r="AC176" s="25"/>
      <c r="AD176" s="25"/>
      <c r="AE176" s="33" t="n">
        <v>30</v>
      </c>
      <c r="AF176" s="33" t="n">
        <v>54</v>
      </c>
      <c r="AG176" s="33" t="n">
        <v>131</v>
      </c>
      <c r="AH176" s="33" t="n">
        <v>6</v>
      </c>
      <c r="AI176" s="33" t="n">
        <v>113</v>
      </c>
      <c r="AJ176" s="25"/>
      <c r="AK176" s="25"/>
      <c r="AL176" s="30" t="n">
        <v>43638</v>
      </c>
      <c r="AM176" s="33" t="n">
        <v>6</v>
      </c>
    </row>
    <row r="177" customFormat="false" ht="13.8" hidden="false" customHeight="false" outlineLevel="0" collapsed="false">
      <c r="A177" s="30" t="n">
        <v>43639</v>
      </c>
      <c r="B177" s="25"/>
      <c r="C177" s="25" t="n">
        <v>3372</v>
      </c>
      <c r="D177" s="25" t="n">
        <v>4742</v>
      </c>
      <c r="E177" s="25" t="n">
        <v>2069</v>
      </c>
      <c r="F177" s="33" t="n">
        <v>35</v>
      </c>
      <c r="G177" s="33" t="n">
        <v>91</v>
      </c>
      <c r="H177" s="33" t="n">
        <v>399</v>
      </c>
      <c r="I177" s="33" t="n">
        <v>223</v>
      </c>
      <c r="J177" s="33" t="n">
        <v>8</v>
      </c>
      <c r="K177" s="33" t="n">
        <v>273</v>
      </c>
      <c r="L177" s="33" t="n">
        <v>157</v>
      </c>
      <c r="M177" s="33" t="n">
        <v>38</v>
      </c>
      <c r="N177" s="33" t="n">
        <v>189</v>
      </c>
      <c r="O177" s="33" t="n">
        <v>0</v>
      </c>
      <c r="P177" s="25" t="n">
        <v>11</v>
      </c>
      <c r="Q177" s="25" t="n">
        <v>10</v>
      </c>
      <c r="R177" s="25" t="n">
        <v>6</v>
      </c>
      <c r="S177" s="25" t="n">
        <v>21</v>
      </c>
      <c r="T177" s="25"/>
      <c r="U177" s="25"/>
      <c r="V177" s="25"/>
      <c r="W177" s="25"/>
      <c r="X177" s="25" t="n">
        <f aca="false">SUM(C177:W177) + SUM(Z177:AK177 )</f>
        <v>11735</v>
      </c>
      <c r="Y177" s="25"/>
      <c r="Z177" s="25"/>
      <c r="AA177" s="25" t="n">
        <v>0</v>
      </c>
      <c r="AB177" s="33"/>
      <c r="AC177" s="25"/>
      <c r="AD177" s="25"/>
      <c r="AE177" s="33" t="n">
        <v>19</v>
      </c>
      <c r="AF177" s="33" t="n">
        <v>18</v>
      </c>
      <c r="AG177" s="33" t="n">
        <v>45</v>
      </c>
      <c r="AH177" s="33" t="n">
        <v>8</v>
      </c>
      <c r="AI177" s="33" t="n">
        <v>1</v>
      </c>
      <c r="AJ177" s="25"/>
      <c r="AK177" s="25"/>
      <c r="AL177" s="30" t="n">
        <v>43639</v>
      </c>
      <c r="AM177" s="33" t="n">
        <v>8</v>
      </c>
    </row>
    <row r="178" customFormat="false" ht="13.8" hidden="false" customHeight="false" outlineLevel="0" collapsed="false">
      <c r="A178" s="30" t="n">
        <v>43640</v>
      </c>
      <c r="B178" s="25"/>
      <c r="C178" s="25" t="n">
        <v>3506</v>
      </c>
      <c r="D178" s="25" t="n">
        <v>9184</v>
      </c>
      <c r="E178" s="25" t="n">
        <v>3334</v>
      </c>
      <c r="F178" s="33" t="n">
        <v>2</v>
      </c>
      <c r="G178" s="33" t="n">
        <v>43</v>
      </c>
      <c r="H178" s="33" t="n">
        <v>608</v>
      </c>
      <c r="I178" s="33" t="n">
        <v>859</v>
      </c>
      <c r="J178" s="33" t="n">
        <v>40</v>
      </c>
      <c r="K178" s="33" t="n">
        <v>224</v>
      </c>
      <c r="L178" s="33" t="n">
        <v>173</v>
      </c>
      <c r="M178" s="33" t="n">
        <v>19</v>
      </c>
      <c r="N178" s="33" t="n">
        <v>161</v>
      </c>
      <c r="O178" s="33" t="n">
        <v>6</v>
      </c>
      <c r="P178" s="25" t="n">
        <v>8</v>
      </c>
      <c r="Q178" s="25" t="n">
        <v>4</v>
      </c>
      <c r="R178" s="25" t="n">
        <v>0</v>
      </c>
      <c r="S178" s="25" t="n">
        <v>0</v>
      </c>
      <c r="T178" s="25"/>
      <c r="U178" s="25"/>
      <c r="V178" s="25"/>
      <c r="W178" s="25"/>
      <c r="X178" s="25" t="n">
        <f aca="false">SUM(C178:W178) + SUM(Z178:AK178 )</f>
        <v>18299</v>
      </c>
      <c r="Y178" s="25"/>
      <c r="Z178" s="25"/>
      <c r="AA178" s="25" t="n">
        <v>0</v>
      </c>
      <c r="AB178" s="33"/>
      <c r="AC178" s="25"/>
      <c r="AD178" s="25"/>
      <c r="AE178" s="33" t="n">
        <v>14</v>
      </c>
      <c r="AF178" s="33" t="n">
        <v>10</v>
      </c>
      <c r="AG178" s="33" t="n">
        <v>29</v>
      </c>
      <c r="AH178" s="33" t="n">
        <v>44</v>
      </c>
      <c r="AI178" s="33" t="n">
        <v>31</v>
      </c>
      <c r="AJ178" s="25"/>
      <c r="AK178" s="25"/>
      <c r="AL178" s="30" t="n">
        <v>43640</v>
      </c>
      <c r="AM178" s="33" t="n">
        <v>44</v>
      </c>
    </row>
    <row r="179" customFormat="false" ht="13.8" hidden="false" customHeight="false" outlineLevel="0" collapsed="false">
      <c r="A179" s="30" t="n">
        <v>43641</v>
      </c>
      <c r="B179" s="25"/>
      <c r="C179" s="25" t="n">
        <v>2055</v>
      </c>
      <c r="D179" s="25" t="n">
        <v>6311</v>
      </c>
      <c r="E179" s="25" t="n">
        <v>4676</v>
      </c>
      <c r="F179" s="33" t="n">
        <v>271</v>
      </c>
      <c r="G179" s="25" t="n">
        <v>26</v>
      </c>
      <c r="H179" s="33" t="n">
        <v>355</v>
      </c>
      <c r="I179" s="33" t="n">
        <v>369</v>
      </c>
      <c r="J179" s="33" t="n">
        <v>15</v>
      </c>
      <c r="K179" s="33" t="n">
        <v>125</v>
      </c>
      <c r="L179" s="33" t="n">
        <v>41</v>
      </c>
      <c r="M179" s="33" t="n">
        <v>111</v>
      </c>
      <c r="N179" s="33" t="n">
        <v>414</v>
      </c>
      <c r="O179" s="33" t="n">
        <v>93</v>
      </c>
      <c r="P179" s="25" t="n">
        <v>21</v>
      </c>
      <c r="Q179" s="25" t="n">
        <v>2</v>
      </c>
      <c r="R179" s="25" t="n">
        <v>6</v>
      </c>
      <c r="S179" s="25" t="n">
        <v>3</v>
      </c>
      <c r="T179" s="25"/>
      <c r="U179" s="25"/>
      <c r="V179" s="25"/>
      <c r="W179" s="25"/>
      <c r="X179" s="25" t="n">
        <f aca="false">SUM(C179:W179) + SUM(Z179:AK179 )</f>
        <v>14964</v>
      </c>
      <c r="Y179" s="25"/>
      <c r="Z179" s="25"/>
      <c r="AA179" s="25" t="n">
        <v>0</v>
      </c>
      <c r="AB179" s="33"/>
      <c r="AC179" s="25"/>
      <c r="AD179" s="25"/>
      <c r="AE179" s="25" t="n">
        <v>17</v>
      </c>
      <c r="AF179" s="33" t="n">
        <v>7</v>
      </c>
      <c r="AG179" s="33" t="n">
        <v>17</v>
      </c>
      <c r="AH179" s="33" t="n">
        <v>23</v>
      </c>
      <c r="AI179" s="33" t="n">
        <v>6</v>
      </c>
      <c r="AJ179" s="25"/>
      <c r="AK179" s="25"/>
      <c r="AL179" s="30" t="n">
        <v>43641</v>
      </c>
      <c r="AM179" s="33" t="n">
        <v>23</v>
      </c>
    </row>
    <row r="180" customFormat="false" ht="13.8" hidden="false" customHeight="false" outlineLevel="0" collapsed="false">
      <c r="A180" s="30" t="n">
        <v>43642</v>
      </c>
      <c r="B180" s="25"/>
      <c r="C180" s="25" t="n">
        <v>2065</v>
      </c>
      <c r="D180" s="25" t="n">
        <v>7107</v>
      </c>
      <c r="E180" s="25" t="n">
        <v>2601</v>
      </c>
      <c r="F180" s="33" t="n">
        <v>198</v>
      </c>
      <c r="G180" s="33" t="n">
        <v>149</v>
      </c>
      <c r="H180" s="33" t="n">
        <v>554</v>
      </c>
      <c r="I180" s="33" t="n">
        <v>945</v>
      </c>
      <c r="J180" s="33" t="n">
        <v>25</v>
      </c>
      <c r="K180" s="33" t="n">
        <v>366</v>
      </c>
      <c r="L180" s="33" t="n">
        <v>68</v>
      </c>
      <c r="M180" s="33" t="n">
        <v>22</v>
      </c>
      <c r="N180" s="33" t="n">
        <v>61</v>
      </c>
      <c r="O180" s="33" t="n">
        <v>79</v>
      </c>
      <c r="P180" s="25" t="n">
        <v>33</v>
      </c>
      <c r="Q180" s="25" t="n">
        <v>9</v>
      </c>
      <c r="R180" s="25" t="n">
        <v>3</v>
      </c>
      <c r="S180" s="25" t="n">
        <v>7</v>
      </c>
      <c r="T180" s="25"/>
      <c r="U180" s="25"/>
      <c r="V180" s="25"/>
      <c r="W180" s="25"/>
      <c r="X180" s="25" t="n">
        <f aca="false">SUM(C180:W180) + SUM(Z180:AK180 )</f>
        <v>14426</v>
      </c>
      <c r="Y180" s="25"/>
      <c r="Z180" s="25"/>
      <c r="AA180" s="25" t="n">
        <v>0</v>
      </c>
      <c r="AB180" s="33"/>
      <c r="AC180" s="25"/>
      <c r="AD180" s="25"/>
      <c r="AE180" s="33" t="n">
        <v>15</v>
      </c>
      <c r="AF180" s="33" t="n">
        <v>54</v>
      </c>
      <c r="AG180" s="33" t="n">
        <v>11</v>
      </c>
      <c r="AH180" s="33" t="n">
        <v>18</v>
      </c>
      <c r="AI180" s="33" t="n">
        <v>36</v>
      </c>
      <c r="AJ180" s="25"/>
      <c r="AK180" s="25"/>
      <c r="AL180" s="30" t="n">
        <v>43642</v>
      </c>
      <c r="AM180" s="33" t="n">
        <v>18</v>
      </c>
    </row>
    <row r="181" customFormat="false" ht="13.8" hidden="false" customHeight="false" outlineLevel="0" collapsed="false">
      <c r="A181" s="30" t="n">
        <v>43643</v>
      </c>
      <c r="B181" s="25"/>
      <c r="C181" s="25" t="n">
        <v>2078</v>
      </c>
      <c r="D181" s="25" t="n">
        <v>4822</v>
      </c>
      <c r="E181" s="25" t="n">
        <v>2893</v>
      </c>
      <c r="F181" s="33" t="n">
        <v>529</v>
      </c>
      <c r="G181" s="33" t="n">
        <v>133</v>
      </c>
      <c r="H181" s="33" t="n">
        <v>415</v>
      </c>
      <c r="I181" s="33" t="n">
        <v>1247</v>
      </c>
      <c r="J181" s="33" t="n">
        <v>13</v>
      </c>
      <c r="K181" s="33" t="n">
        <v>284</v>
      </c>
      <c r="L181" s="33" t="n">
        <v>296</v>
      </c>
      <c r="M181" s="33" t="n">
        <v>85</v>
      </c>
      <c r="N181" s="33" t="n">
        <v>151</v>
      </c>
      <c r="O181" s="33" t="n">
        <v>42</v>
      </c>
      <c r="P181" s="25" t="n">
        <v>21</v>
      </c>
      <c r="Q181" s="25" t="n">
        <v>12</v>
      </c>
      <c r="R181" s="25" t="n">
        <v>0</v>
      </c>
      <c r="S181" s="25" t="n">
        <v>0</v>
      </c>
      <c r="T181" s="25"/>
      <c r="U181" s="25"/>
      <c r="V181" s="25"/>
      <c r="W181" s="25"/>
      <c r="X181" s="25" t="n">
        <f aca="false">SUM(C181:W181) + SUM(Z181:AK181 )</f>
        <v>13106</v>
      </c>
      <c r="Y181" s="25"/>
      <c r="Z181" s="25"/>
      <c r="AA181" s="25" t="n">
        <v>0</v>
      </c>
      <c r="AB181" s="33"/>
      <c r="AC181" s="25"/>
      <c r="AD181" s="25"/>
      <c r="AE181" s="33" t="n">
        <v>24</v>
      </c>
      <c r="AF181" s="33" t="n">
        <v>17</v>
      </c>
      <c r="AG181" s="33" t="n">
        <v>27</v>
      </c>
      <c r="AH181" s="33" t="n">
        <v>13</v>
      </c>
      <c r="AI181" s="33" t="n">
        <v>4</v>
      </c>
      <c r="AJ181" s="25"/>
      <c r="AK181" s="25"/>
      <c r="AL181" s="30" t="n">
        <v>43643</v>
      </c>
      <c r="AM181" s="33" t="n">
        <v>13</v>
      </c>
    </row>
    <row r="182" customFormat="false" ht="13.8" hidden="false" customHeight="false" outlineLevel="0" collapsed="false">
      <c r="A182" s="30" t="n">
        <v>43644</v>
      </c>
      <c r="B182" s="25"/>
      <c r="C182" s="25" t="n">
        <v>1908</v>
      </c>
      <c r="D182" s="25" t="n">
        <v>7197</v>
      </c>
      <c r="E182" s="25" t="n">
        <v>3943</v>
      </c>
      <c r="F182" s="33" t="n">
        <v>45</v>
      </c>
      <c r="G182" s="33" t="n">
        <v>42</v>
      </c>
      <c r="H182" s="33" t="n">
        <v>680</v>
      </c>
      <c r="I182" s="33" t="n">
        <v>518</v>
      </c>
      <c r="J182" s="33" t="n">
        <v>11</v>
      </c>
      <c r="K182" s="33" t="n">
        <v>103</v>
      </c>
      <c r="L182" s="33" t="n">
        <v>84</v>
      </c>
      <c r="M182" s="33" t="n">
        <v>34</v>
      </c>
      <c r="N182" s="33" t="n">
        <v>30</v>
      </c>
      <c r="O182" s="33" t="n">
        <v>18</v>
      </c>
      <c r="P182" s="25" t="n">
        <v>24</v>
      </c>
      <c r="Q182" s="25" t="n">
        <v>2</v>
      </c>
      <c r="R182" s="25" t="n">
        <v>1</v>
      </c>
      <c r="S182" s="25" t="n">
        <v>2</v>
      </c>
      <c r="T182" s="25"/>
      <c r="U182" s="25"/>
      <c r="V182" s="25"/>
      <c r="W182" s="25"/>
      <c r="X182" s="25" t="n">
        <f aca="false">SUM(C182:W182) + SUM(Z182:AK182 )</f>
        <v>14701</v>
      </c>
      <c r="Y182" s="25"/>
      <c r="Z182" s="25"/>
      <c r="AA182" s="25" t="n">
        <v>0</v>
      </c>
      <c r="AB182" s="33"/>
      <c r="AC182" s="25"/>
      <c r="AD182" s="25"/>
      <c r="AE182" s="33" t="n">
        <v>24</v>
      </c>
      <c r="AF182" s="33" t="n">
        <v>11</v>
      </c>
      <c r="AG182" s="33" t="n">
        <v>18</v>
      </c>
      <c r="AH182" s="33" t="n">
        <v>0</v>
      </c>
      <c r="AI182" s="33" t="n">
        <v>6</v>
      </c>
      <c r="AJ182" s="25"/>
      <c r="AK182" s="25"/>
      <c r="AL182" s="30" t="n">
        <v>43644</v>
      </c>
      <c r="AM182" s="33" t="n">
        <v>0</v>
      </c>
    </row>
    <row r="183" customFormat="false" ht="13.8" hidden="false" customHeight="false" outlineLevel="0" collapsed="false">
      <c r="A183" s="30" t="n">
        <v>43645</v>
      </c>
      <c r="B183" s="25"/>
      <c r="C183" s="25" t="n">
        <v>1948</v>
      </c>
      <c r="D183" s="25" t="n">
        <v>6418</v>
      </c>
      <c r="E183" s="25" t="n">
        <v>3730</v>
      </c>
      <c r="F183" s="33" t="n">
        <v>172</v>
      </c>
      <c r="G183" s="33" t="n">
        <v>74</v>
      </c>
      <c r="H183" s="33" t="n">
        <v>111</v>
      </c>
      <c r="I183" s="33" t="n">
        <v>531</v>
      </c>
      <c r="J183" s="33" t="n">
        <v>14</v>
      </c>
      <c r="K183" s="33" t="n">
        <v>59</v>
      </c>
      <c r="L183" s="33" t="n">
        <v>356</v>
      </c>
      <c r="M183" s="33" t="n">
        <v>67</v>
      </c>
      <c r="N183" s="33" t="n">
        <v>242</v>
      </c>
      <c r="O183" s="33" t="n">
        <v>1</v>
      </c>
      <c r="P183" s="25" t="n">
        <v>2</v>
      </c>
      <c r="Q183" s="25" t="n">
        <v>15</v>
      </c>
      <c r="R183" s="25" t="n">
        <v>2</v>
      </c>
      <c r="S183" s="25" t="n">
        <v>1</v>
      </c>
      <c r="T183" s="25"/>
      <c r="U183" s="25"/>
      <c r="V183" s="25"/>
      <c r="W183" s="25"/>
      <c r="X183" s="25" t="n">
        <f aca="false">SUM(C183:W183) + SUM(Z183:AK183 )</f>
        <v>13963</v>
      </c>
      <c r="Y183" s="25"/>
      <c r="Z183" s="25"/>
      <c r="AA183" s="25" t="n">
        <v>0</v>
      </c>
      <c r="AB183" s="33"/>
      <c r="AC183" s="25"/>
      <c r="AD183" s="25"/>
      <c r="AE183" s="33" t="n">
        <v>23</v>
      </c>
      <c r="AF183" s="33" t="n">
        <v>32</v>
      </c>
      <c r="AG183" s="33" t="n">
        <v>21</v>
      </c>
      <c r="AH183" s="33" t="n">
        <v>40</v>
      </c>
      <c r="AI183" s="33" t="n">
        <v>104</v>
      </c>
      <c r="AJ183" s="25"/>
      <c r="AK183" s="25"/>
      <c r="AL183" s="30" t="n">
        <v>43645</v>
      </c>
      <c r="AM183" s="33" t="n">
        <v>40</v>
      </c>
    </row>
    <row r="184" customFormat="false" ht="13.8" hidden="false" customHeight="false" outlineLevel="0" collapsed="false">
      <c r="A184" s="30" t="n">
        <v>43646</v>
      </c>
      <c r="B184" s="25"/>
      <c r="C184" s="25" t="n">
        <v>4010</v>
      </c>
      <c r="D184" s="25" t="n">
        <v>9412</v>
      </c>
      <c r="E184" s="25" t="n">
        <v>7339</v>
      </c>
      <c r="F184" s="33" t="n">
        <v>233</v>
      </c>
      <c r="G184" s="33" t="n">
        <v>41</v>
      </c>
      <c r="H184" s="33" t="n">
        <v>1639</v>
      </c>
      <c r="I184" s="33" t="n">
        <v>290</v>
      </c>
      <c r="J184" s="33" t="n">
        <v>26</v>
      </c>
      <c r="K184" s="33" t="n">
        <v>180</v>
      </c>
      <c r="L184" s="33" t="n">
        <v>89</v>
      </c>
      <c r="M184" s="33" t="n">
        <v>40</v>
      </c>
      <c r="N184" s="33" t="n">
        <v>237</v>
      </c>
      <c r="O184" s="33" t="n">
        <v>386</v>
      </c>
      <c r="P184" s="25" t="n">
        <v>0</v>
      </c>
      <c r="Q184" s="25" t="n">
        <v>9</v>
      </c>
      <c r="R184" s="25" t="n">
        <v>2</v>
      </c>
      <c r="S184" s="25" t="n">
        <v>0</v>
      </c>
      <c r="T184" s="25"/>
      <c r="U184" s="25"/>
      <c r="V184" s="25"/>
      <c r="W184" s="25"/>
      <c r="X184" s="25" t="n">
        <f aca="false">SUM(C184:W184) + SUM(Z184:AK184 )</f>
        <v>24122</v>
      </c>
      <c r="Y184" s="25"/>
      <c r="Z184" s="25"/>
      <c r="AA184" s="25" t="n">
        <v>1</v>
      </c>
      <c r="AB184" s="33"/>
      <c r="AC184" s="25"/>
      <c r="AD184" s="25"/>
      <c r="AE184" s="33" t="n">
        <v>35</v>
      </c>
      <c r="AF184" s="33" t="n">
        <v>1</v>
      </c>
      <c r="AG184" s="33" t="n">
        <v>91</v>
      </c>
      <c r="AH184" s="33" t="n">
        <v>18</v>
      </c>
      <c r="AI184" s="33" t="n">
        <v>43</v>
      </c>
      <c r="AJ184" s="25"/>
      <c r="AK184" s="25"/>
      <c r="AL184" s="30" t="n">
        <v>43646</v>
      </c>
      <c r="AM184" s="33" t="n">
        <v>18</v>
      </c>
    </row>
    <row r="185" customFormat="false" ht="13.8" hidden="false" customHeight="false" outlineLevel="0" collapsed="false">
      <c r="A185" s="30" t="n">
        <v>43647</v>
      </c>
      <c r="B185" s="25"/>
      <c r="C185" s="25" t="n">
        <v>3348</v>
      </c>
      <c r="D185" s="25" t="n">
        <v>7879</v>
      </c>
      <c r="E185" s="25" t="n">
        <v>8044</v>
      </c>
      <c r="F185" s="33" t="n">
        <v>274</v>
      </c>
      <c r="G185" s="33" t="n">
        <v>31</v>
      </c>
      <c r="H185" s="33" t="n">
        <v>1799</v>
      </c>
      <c r="I185" s="33" t="n">
        <v>537</v>
      </c>
      <c r="J185" s="33" t="n">
        <v>51</v>
      </c>
      <c r="K185" s="33" t="n">
        <v>354</v>
      </c>
      <c r="L185" s="33" t="n">
        <v>428</v>
      </c>
      <c r="M185" s="33" t="n">
        <v>35</v>
      </c>
      <c r="N185" s="33" t="n">
        <v>173</v>
      </c>
      <c r="O185" s="33" t="n">
        <v>121</v>
      </c>
      <c r="P185" s="25" t="n">
        <v>1</v>
      </c>
      <c r="Q185" s="25" t="n">
        <v>18</v>
      </c>
      <c r="R185" s="25" t="n">
        <v>1</v>
      </c>
      <c r="S185" s="25" t="n">
        <v>0</v>
      </c>
      <c r="T185" s="25"/>
      <c r="U185" s="25"/>
      <c r="V185" s="25"/>
      <c r="W185" s="25"/>
      <c r="X185" s="25" t="n">
        <f aca="false">SUM(C185:W185) + SUM(Z185:AK185 )</f>
        <v>23451</v>
      </c>
      <c r="Y185" s="25"/>
      <c r="Z185" s="25"/>
      <c r="AA185" s="25" t="n">
        <v>175</v>
      </c>
      <c r="AB185" s="33"/>
      <c r="AC185" s="25"/>
      <c r="AD185" s="25"/>
      <c r="AE185" s="33" t="n">
        <v>47</v>
      </c>
      <c r="AF185" s="33" t="n">
        <v>3</v>
      </c>
      <c r="AG185" s="33" t="n">
        <v>87</v>
      </c>
      <c r="AH185" s="33" t="n">
        <v>13</v>
      </c>
      <c r="AI185" s="33" t="n">
        <v>32</v>
      </c>
      <c r="AJ185" s="25"/>
      <c r="AK185" s="25"/>
      <c r="AL185" s="30" t="n">
        <v>43647</v>
      </c>
      <c r="AM185" s="33" t="n">
        <v>13</v>
      </c>
    </row>
    <row r="186" customFormat="false" ht="13.8" hidden="false" customHeight="false" outlineLevel="0" collapsed="false">
      <c r="A186" s="30" t="n">
        <v>43648</v>
      </c>
      <c r="B186" s="25"/>
      <c r="C186" s="25" t="n">
        <v>4233</v>
      </c>
      <c r="D186" s="25" t="n">
        <v>7009</v>
      </c>
      <c r="E186" s="25" t="n">
        <v>4597</v>
      </c>
      <c r="F186" s="33" t="n">
        <v>35</v>
      </c>
      <c r="G186" s="33" t="n">
        <v>85</v>
      </c>
      <c r="H186" s="33" t="n">
        <v>732</v>
      </c>
      <c r="I186" s="33" t="n">
        <v>438</v>
      </c>
      <c r="J186" s="33" t="n">
        <v>43</v>
      </c>
      <c r="K186" s="33" t="n">
        <v>175</v>
      </c>
      <c r="L186" s="33" t="n">
        <v>29</v>
      </c>
      <c r="M186" s="33" t="n">
        <v>35</v>
      </c>
      <c r="N186" s="33" t="n">
        <v>204</v>
      </c>
      <c r="O186" s="33" t="n">
        <v>146</v>
      </c>
      <c r="P186" s="25" t="n">
        <v>11</v>
      </c>
      <c r="Q186" s="25" t="n">
        <v>55</v>
      </c>
      <c r="R186" s="25" t="n">
        <v>1</v>
      </c>
      <c r="S186" s="25" t="n">
        <v>20</v>
      </c>
      <c r="T186" s="25"/>
      <c r="U186" s="25"/>
      <c r="V186" s="25"/>
      <c r="W186" s="25"/>
      <c r="X186" s="25" t="n">
        <f aca="false">SUM(C186:W186) + SUM(Z186:AK186 )</f>
        <v>18655</v>
      </c>
      <c r="Y186" s="25"/>
      <c r="Z186" s="25"/>
      <c r="AA186" s="25" t="n">
        <v>699</v>
      </c>
      <c r="AB186" s="33"/>
      <c r="AC186" s="25"/>
      <c r="AD186" s="25"/>
      <c r="AE186" s="33" t="n">
        <v>36</v>
      </c>
      <c r="AF186" s="33" t="n">
        <v>18</v>
      </c>
      <c r="AG186" s="33" t="n">
        <v>45</v>
      </c>
      <c r="AH186" s="33" t="n">
        <v>4</v>
      </c>
      <c r="AI186" s="33" t="n">
        <v>5</v>
      </c>
      <c r="AJ186" s="25"/>
      <c r="AK186" s="25"/>
      <c r="AL186" s="30" t="n">
        <v>43648</v>
      </c>
      <c r="AM186" s="33" t="n">
        <v>4</v>
      </c>
    </row>
    <row r="187" customFormat="false" ht="13.8" hidden="false" customHeight="false" outlineLevel="0" collapsed="false">
      <c r="A187" s="30" t="n">
        <v>43649</v>
      </c>
      <c r="B187" s="25"/>
      <c r="C187" s="25" t="n">
        <v>4061</v>
      </c>
      <c r="D187" s="25" t="n">
        <v>8061</v>
      </c>
      <c r="E187" s="25" t="n">
        <v>3769</v>
      </c>
      <c r="F187" s="33" t="n">
        <v>11</v>
      </c>
      <c r="G187" s="33" t="n">
        <v>193</v>
      </c>
      <c r="H187" s="33" t="n">
        <v>760</v>
      </c>
      <c r="I187" s="33" t="n">
        <v>415</v>
      </c>
      <c r="J187" s="33" t="n">
        <v>26</v>
      </c>
      <c r="K187" s="33" t="n">
        <v>105</v>
      </c>
      <c r="L187" s="33" t="n">
        <v>44</v>
      </c>
      <c r="M187" s="33" t="n">
        <v>146</v>
      </c>
      <c r="N187" s="33" t="n">
        <v>104</v>
      </c>
      <c r="O187" s="33" t="n">
        <v>125</v>
      </c>
      <c r="P187" s="25" t="n">
        <v>20</v>
      </c>
      <c r="Q187" s="25" t="n">
        <v>41</v>
      </c>
      <c r="R187" s="25" t="n">
        <v>7</v>
      </c>
      <c r="S187" s="25" t="n">
        <v>21</v>
      </c>
      <c r="T187" s="25"/>
      <c r="U187" s="25"/>
      <c r="V187" s="25"/>
      <c r="W187" s="25"/>
      <c r="X187" s="25" t="n">
        <f aca="false">SUM(C187:W187) + SUM(Z187:AK187 )</f>
        <v>18144</v>
      </c>
      <c r="Y187" s="25"/>
      <c r="Z187" s="25"/>
      <c r="AA187" s="25" t="n">
        <v>93</v>
      </c>
      <c r="AB187" s="33"/>
      <c r="AC187" s="25"/>
      <c r="AD187" s="25"/>
      <c r="AE187" s="33" t="n">
        <v>56</v>
      </c>
      <c r="AF187" s="33" t="n">
        <v>26</v>
      </c>
      <c r="AG187" s="33" t="n">
        <v>17</v>
      </c>
      <c r="AH187" s="33" t="n">
        <v>11</v>
      </c>
      <c r="AI187" s="33" t="n">
        <v>32</v>
      </c>
      <c r="AJ187" s="25"/>
      <c r="AK187" s="25"/>
      <c r="AL187" s="30" t="n">
        <v>43649</v>
      </c>
      <c r="AM187" s="33" t="n">
        <v>11</v>
      </c>
    </row>
    <row r="188" customFormat="false" ht="13.8" hidden="false" customHeight="false" outlineLevel="0" collapsed="false">
      <c r="A188" s="30" t="n">
        <v>43650</v>
      </c>
      <c r="B188" s="25"/>
      <c r="C188" s="25" t="n">
        <v>2091</v>
      </c>
      <c r="D188" s="25" t="n">
        <v>7031</v>
      </c>
      <c r="E188" s="25" t="n">
        <v>2758</v>
      </c>
      <c r="F188" s="33" t="n">
        <v>14</v>
      </c>
      <c r="G188" s="33" t="n">
        <v>66</v>
      </c>
      <c r="H188" s="33" t="n">
        <v>366</v>
      </c>
      <c r="I188" s="33" t="n">
        <v>333</v>
      </c>
      <c r="J188" s="33" t="n">
        <v>20</v>
      </c>
      <c r="K188" s="33" t="n">
        <v>180</v>
      </c>
      <c r="L188" s="33" t="n">
        <v>497</v>
      </c>
      <c r="M188" s="33" t="n">
        <v>38</v>
      </c>
      <c r="N188" s="33" t="n">
        <v>363</v>
      </c>
      <c r="O188" s="33" t="n">
        <v>53</v>
      </c>
      <c r="P188" s="25" t="n">
        <v>26</v>
      </c>
      <c r="Q188" s="25" t="n">
        <v>18</v>
      </c>
      <c r="R188" s="25" t="n">
        <v>2</v>
      </c>
      <c r="S188" s="25" t="n">
        <v>6</v>
      </c>
      <c r="T188" s="25"/>
      <c r="U188" s="25"/>
      <c r="V188" s="25"/>
      <c r="W188" s="25"/>
      <c r="X188" s="25" t="n">
        <f aca="false">SUM(C188:W188) + SUM(Z188:AK188 )</f>
        <v>14033</v>
      </c>
      <c r="Y188" s="25"/>
      <c r="Z188" s="25"/>
      <c r="AA188" s="25" t="n">
        <v>81</v>
      </c>
      <c r="AB188" s="33"/>
      <c r="AC188" s="25"/>
      <c r="AD188" s="25"/>
      <c r="AE188" s="33" t="n">
        <v>45</v>
      </c>
      <c r="AF188" s="33" t="n">
        <v>9</v>
      </c>
      <c r="AG188" s="33" t="n">
        <v>20</v>
      </c>
      <c r="AH188" s="33" t="n">
        <v>2</v>
      </c>
      <c r="AI188" s="33" t="n">
        <v>14</v>
      </c>
      <c r="AJ188" s="25"/>
      <c r="AK188" s="25"/>
      <c r="AL188" s="30" t="n">
        <v>43650</v>
      </c>
      <c r="AM188" s="33" t="n">
        <v>2</v>
      </c>
    </row>
    <row r="189" customFormat="false" ht="13.8" hidden="false" customHeight="false" outlineLevel="0" collapsed="false">
      <c r="A189" s="30" t="n">
        <v>43651</v>
      </c>
      <c r="B189" s="25"/>
      <c r="C189" s="25" t="n">
        <v>1422</v>
      </c>
      <c r="D189" s="25" t="n">
        <v>5706</v>
      </c>
      <c r="E189" s="25" t="n">
        <v>3536</v>
      </c>
      <c r="F189" s="33" t="n">
        <v>194</v>
      </c>
      <c r="G189" s="33" t="n">
        <v>34</v>
      </c>
      <c r="H189" s="33" t="n">
        <v>993</v>
      </c>
      <c r="I189" s="33" t="n">
        <v>1654</v>
      </c>
      <c r="J189" s="33" t="n">
        <v>18</v>
      </c>
      <c r="K189" s="33" t="n">
        <v>139</v>
      </c>
      <c r="L189" s="33" t="n">
        <v>370</v>
      </c>
      <c r="M189" s="33" t="n">
        <v>362</v>
      </c>
      <c r="N189" s="33" t="n">
        <v>76</v>
      </c>
      <c r="O189" s="33" t="n">
        <v>29</v>
      </c>
      <c r="P189" s="25" t="n">
        <v>0</v>
      </c>
      <c r="Q189" s="25" t="n">
        <v>32</v>
      </c>
      <c r="R189" s="25" t="n">
        <v>1</v>
      </c>
      <c r="S189" s="25" t="n">
        <v>2</v>
      </c>
      <c r="T189" s="25"/>
      <c r="U189" s="25"/>
      <c r="V189" s="25"/>
      <c r="W189" s="25"/>
      <c r="X189" s="25" t="n">
        <f aca="false">SUM(C189:W189) + SUM(Z189:AK189 )</f>
        <v>14778</v>
      </c>
      <c r="Y189" s="25"/>
      <c r="Z189" s="25"/>
      <c r="AA189" s="25" t="n">
        <v>149</v>
      </c>
      <c r="AB189" s="33"/>
      <c r="AC189" s="25"/>
      <c r="AD189" s="25"/>
      <c r="AE189" s="33" t="n">
        <v>24</v>
      </c>
      <c r="AF189" s="33" t="n">
        <v>4</v>
      </c>
      <c r="AG189" s="33" t="n">
        <v>26</v>
      </c>
      <c r="AH189" s="33" t="n">
        <v>5</v>
      </c>
      <c r="AI189" s="33" t="n">
        <v>2</v>
      </c>
      <c r="AJ189" s="25"/>
      <c r="AK189" s="25"/>
      <c r="AL189" s="30" t="n">
        <v>43651</v>
      </c>
      <c r="AM189" s="33" t="n">
        <v>5</v>
      </c>
    </row>
    <row r="190" customFormat="false" ht="13.8" hidden="false" customHeight="false" outlineLevel="0" collapsed="false">
      <c r="A190" s="30" t="n">
        <v>43652</v>
      </c>
      <c r="B190" s="25"/>
      <c r="C190" s="25" t="n">
        <v>4128</v>
      </c>
      <c r="D190" s="25" t="n">
        <v>7036</v>
      </c>
      <c r="E190" s="25" t="n">
        <v>3903</v>
      </c>
      <c r="F190" s="33" t="n">
        <v>174</v>
      </c>
      <c r="G190" s="33" t="n">
        <v>66</v>
      </c>
      <c r="H190" s="33" t="n">
        <v>2549</v>
      </c>
      <c r="I190" s="33" t="n">
        <v>735</v>
      </c>
      <c r="J190" s="33" t="n">
        <v>35</v>
      </c>
      <c r="K190" s="33" t="n">
        <v>87</v>
      </c>
      <c r="L190" s="33" t="n">
        <v>133</v>
      </c>
      <c r="M190" s="33" t="n">
        <v>118</v>
      </c>
      <c r="N190" s="33" t="n">
        <v>109</v>
      </c>
      <c r="O190" s="33" t="n">
        <v>43</v>
      </c>
      <c r="P190" s="25" t="n">
        <v>3</v>
      </c>
      <c r="Q190" s="25" t="n">
        <v>69</v>
      </c>
      <c r="R190" s="25" t="n">
        <v>6</v>
      </c>
      <c r="S190" s="25" t="n">
        <v>3</v>
      </c>
      <c r="T190" s="25"/>
      <c r="U190" s="25"/>
      <c r="V190" s="25"/>
      <c r="W190" s="25"/>
      <c r="X190" s="25" t="n">
        <f aca="false">SUM(C190:W190) + SUM(Z190:AK190 )</f>
        <v>19514</v>
      </c>
      <c r="Y190" s="25"/>
      <c r="Z190" s="25"/>
      <c r="AA190" s="25" t="n">
        <v>165</v>
      </c>
      <c r="AB190" s="33"/>
      <c r="AC190" s="25"/>
      <c r="AD190" s="25"/>
      <c r="AE190" s="33" t="n">
        <v>34</v>
      </c>
      <c r="AF190" s="33" t="n">
        <v>8</v>
      </c>
      <c r="AG190" s="33" t="n">
        <v>36</v>
      </c>
      <c r="AH190" s="33" t="n">
        <v>31</v>
      </c>
      <c r="AI190" s="33" t="n">
        <v>43</v>
      </c>
      <c r="AJ190" s="25"/>
      <c r="AK190" s="25"/>
      <c r="AL190" s="30" t="n">
        <v>43652</v>
      </c>
      <c r="AM190" s="33" t="n">
        <v>31</v>
      </c>
    </row>
    <row r="191" customFormat="false" ht="13.8" hidden="false" customHeight="false" outlineLevel="0" collapsed="false">
      <c r="A191" s="30" t="n">
        <v>43653</v>
      </c>
      <c r="B191" s="25"/>
      <c r="C191" s="25" t="n">
        <v>1755</v>
      </c>
      <c r="D191" s="25" t="n">
        <v>8200</v>
      </c>
      <c r="E191" s="25" t="n">
        <v>2454</v>
      </c>
      <c r="F191" s="33" t="n">
        <v>38</v>
      </c>
      <c r="G191" s="33" t="n">
        <v>27</v>
      </c>
      <c r="H191" s="33" t="n">
        <v>607</v>
      </c>
      <c r="I191" s="33" t="n">
        <v>471</v>
      </c>
      <c r="J191" s="33" t="n">
        <v>39</v>
      </c>
      <c r="K191" s="33" t="n">
        <v>141</v>
      </c>
      <c r="L191" s="33" t="n">
        <v>481</v>
      </c>
      <c r="M191" s="33" t="n">
        <v>3</v>
      </c>
      <c r="N191" s="33" t="n">
        <v>56</v>
      </c>
      <c r="O191" s="33" t="n">
        <v>45</v>
      </c>
      <c r="P191" s="25" t="n">
        <v>2</v>
      </c>
      <c r="Q191" s="25" t="n">
        <v>33</v>
      </c>
      <c r="R191" s="25" t="n">
        <v>4</v>
      </c>
      <c r="S191" s="25" t="n">
        <v>38</v>
      </c>
      <c r="T191" s="25"/>
      <c r="U191" s="25"/>
      <c r="V191" s="25"/>
      <c r="W191" s="25"/>
      <c r="X191" s="25" t="n">
        <f aca="false">SUM(C191:W191) + SUM(Z191:AK191 )</f>
        <v>14870</v>
      </c>
      <c r="Y191" s="25"/>
      <c r="Z191" s="25"/>
      <c r="AA191" s="25" t="n">
        <v>279</v>
      </c>
      <c r="AB191" s="33"/>
      <c r="AC191" s="25"/>
      <c r="AD191" s="25"/>
      <c r="AE191" s="33" t="n">
        <v>51</v>
      </c>
      <c r="AF191" s="33" t="n">
        <v>22</v>
      </c>
      <c r="AG191" s="33" t="n">
        <v>16</v>
      </c>
      <c r="AH191" s="33" t="n">
        <v>77</v>
      </c>
      <c r="AI191" s="33" t="n">
        <v>31</v>
      </c>
      <c r="AJ191" s="25"/>
      <c r="AK191" s="25"/>
      <c r="AL191" s="30" t="n">
        <v>43653</v>
      </c>
      <c r="AM191" s="33" t="n">
        <v>77</v>
      </c>
    </row>
    <row r="192" customFormat="false" ht="13.8" hidden="false" customHeight="false" outlineLevel="0" collapsed="false">
      <c r="A192" s="30" t="n">
        <v>43654</v>
      </c>
      <c r="B192" s="25"/>
      <c r="C192" s="25" t="n">
        <v>1246</v>
      </c>
      <c r="D192" s="25" t="n">
        <v>8221</v>
      </c>
      <c r="E192" s="25" t="n">
        <v>1452</v>
      </c>
      <c r="F192" s="33" t="n">
        <v>82</v>
      </c>
      <c r="G192" s="33" t="n">
        <v>40</v>
      </c>
      <c r="H192" s="33" t="n">
        <v>1153</v>
      </c>
      <c r="I192" s="33" t="n">
        <v>267</v>
      </c>
      <c r="J192" s="33" t="n">
        <v>11</v>
      </c>
      <c r="K192" s="33" t="n">
        <v>88</v>
      </c>
      <c r="L192" s="33" t="n">
        <v>709</v>
      </c>
      <c r="M192" s="33" t="n">
        <v>4</v>
      </c>
      <c r="N192" s="33" t="n">
        <v>105</v>
      </c>
      <c r="O192" s="33" t="n">
        <v>36</v>
      </c>
      <c r="P192" s="25" t="n">
        <v>3</v>
      </c>
      <c r="Q192" s="25" t="n">
        <v>4</v>
      </c>
      <c r="R192" s="25" t="n">
        <v>5</v>
      </c>
      <c r="S192" s="25" t="n">
        <v>0</v>
      </c>
      <c r="T192" s="25"/>
      <c r="U192" s="25"/>
      <c r="V192" s="25"/>
      <c r="W192" s="25"/>
      <c r="X192" s="25" t="n">
        <f aca="false">SUM(C192:W192) + SUM(Z192:AK192 )</f>
        <v>13720</v>
      </c>
      <c r="Y192" s="25"/>
      <c r="Z192" s="25"/>
      <c r="AA192" s="25" t="n">
        <v>56</v>
      </c>
      <c r="AB192" s="33"/>
      <c r="AC192" s="25"/>
      <c r="AD192" s="25"/>
      <c r="AE192" s="33" t="n">
        <v>36</v>
      </c>
      <c r="AF192" s="33" t="n">
        <v>11</v>
      </c>
      <c r="AG192" s="33" t="n">
        <v>151</v>
      </c>
      <c r="AH192" s="33" t="n">
        <v>2</v>
      </c>
      <c r="AI192" s="33" t="n">
        <v>38</v>
      </c>
      <c r="AJ192" s="25"/>
      <c r="AK192" s="25"/>
      <c r="AL192" s="30" t="n">
        <v>43654</v>
      </c>
      <c r="AM192" s="33" t="n">
        <v>2</v>
      </c>
    </row>
    <row r="193" customFormat="false" ht="13.8" hidden="false" customHeight="false" outlineLevel="0" collapsed="false">
      <c r="A193" s="30" t="n">
        <v>43655</v>
      </c>
      <c r="B193" s="25"/>
      <c r="C193" s="25" t="n">
        <v>1843</v>
      </c>
      <c r="D193" s="25" t="n">
        <v>5458</v>
      </c>
      <c r="E193" s="25" t="n">
        <v>2646</v>
      </c>
      <c r="F193" s="33" t="n">
        <v>51</v>
      </c>
      <c r="G193" s="33" t="n">
        <v>11</v>
      </c>
      <c r="H193" s="33" t="n">
        <v>517</v>
      </c>
      <c r="I193" s="33" t="n">
        <v>500</v>
      </c>
      <c r="J193" s="33" t="n">
        <v>17</v>
      </c>
      <c r="K193" s="33" t="n">
        <v>85</v>
      </c>
      <c r="L193" s="33" t="n">
        <v>216</v>
      </c>
      <c r="M193" s="33" t="n">
        <v>47</v>
      </c>
      <c r="N193" s="33" t="n">
        <v>244</v>
      </c>
      <c r="O193" s="33" t="n">
        <v>5</v>
      </c>
      <c r="P193" s="25" t="n">
        <v>25</v>
      </c>
      <c r="Q193" s="25" t="n">
        <v>11</v>
      </c>
      <c r="R193" s="25" t="n">
        <v>5</v>
      </c>
      <c r="S193" s="25" t="n">
        <v>2</v>
      </c>
      <c r="T193" s="25"/>
      <c r="U193" s="25"/>
      <c r="V193" s="25"/>
      <c r="W193" s="25"/>
      <c r="X193" s="25" t="n">
        <f aca="false">SUM(C193:W193) + SUM(Z193:AK193 )</f>
        <v>11880</v>
      </c>
      <c r="Y193" s="25"/>
      <c r="Z193" s="25"/>
      <c r="AA193" s="25" t="n">
        <v>126</v>
      </c>
      <c r="AB193" s="33"/>
      <c r="AC193" s="25"/>
      <c r="AD193" s="25"/>
      <c r="AE193" s="33" t="n">
        <v>20</v>
      </c>
      <c r="AF193" s="33" t="n">
        <v>15</v>
      </c>
      <c r="AG193" s="33" t="n">
        <v>23</v>
      </c>
      <c r="AH193" s="33" t="n">
        <v>13</v>
      </c>
      <c r="AI193" s="33" t="n">
        <v>0</v>
      </c>
      <c r="AJ193" s="25"/>
      <c r="AK193" s="25"/>
      <c r="AL193" s="30" t="n">
        <v>43655</v>
      </c>
      <c r="AM193" s="33" t="n">
        <v>13</v>
      </c>
    </row>
    <row r="194" customFormat="false" ht="13.8" hidden="false" customHeight="false" outlineLevel="0" collapsed="false">
      <c r="A194" s="30" t="n">
        <v>43656</v>
      </c>
      <c r="B194" s="25"/>
      <c r="C194" s="25" t="n">
        <v>1967</v>
      </c>
      <c r="D194" s="25" t="n">
        <v>4268</v>
      </c>
      <c r="E194" s="25" t="n">
        <v>3005</v>
      </c>
      <c r="F194" s="33" t="n">
        <v>4</v>
      </c>
      <c r="G194" s="33" t="n">
        <v>12</v>
      </c>
      <c r="H194" s="33" t="n">
        <v>330</v>
      </c>
      <c r="I194" s="33" t="n">
        <v>402</v>
      </c>
      <c r="J194" s="33" t="n">
        <v>31</v>
      </c>
      <c r="K194" s="33" t="n">
        <v>123</v>
      </c>
      <c r="L194" s="33" t="n">
        <v>155</v>
      </c>
      <c r="M194" s="33" t="n">
        <v>66</v>
      </c>
      <c r="N194" s="33" t="n">
        <v>108</v>
      </c>
      <c r="O194" s="33" t="n">
        <v>422</v>
      </c>
      <c r="P194" s="25" t="n">
        <v>3</v>
      </c>
      <c r="Q194" s="25" t="n">
        <v>10</v>
      </c>
      <c r="R194" s="25" t="n">
        <v>8</v>
      </c>
      <c r="S194" s="25" t="n">
        <v>0</v>
      </c>
      <c r="T194" s="25"/>
      <c r="U194" s="25"/>
      <c r="V194" s="25"/>
      <c r="W194" s="25"/>
      <c r="X194" s="25" t="n">
        <f aca="false">SUM(C194:W194) + SUM(Z194:AK194 )</f>
        <v>11073</v>
      </c>
      <c r="Y194" s="25"/>
      <c r="Z194" s="25"/>
      <c r="AA194" s="25" t="n">
        <v>90</v>
      </c>
      <c r="AB194" s="33"/>
      <c r="AC194" s="25"/>
      <c r="AD194" s="25"/>
      <c r="AE194" s="33" t="n">
        <v>29</v>
      </c>
      <c r="AF194" s="33" t="n">
        <v>8</v>
      </c>
      <c r="AG194" s="33" t="n">
        <v>22</v>
      </c>
      <c r="AH194" s="33" t="n">
        <v>10</v>
      </c>
      <c r="AI194" s="33" t="n">
        <v>0</v>
      </c>
      <c r="AJ194" s="25"/>
      <c r="AK194" s="25"/>
      <c r="AL194" s="30" t="n">
        <v>43656</v>
      </c>
      <c r="AM194" s="33" t="n">
        <v>10</v>
      </c>
    </row>
    <row r="195" customFormat="false" ht="13.8" hidden="false" customHeight="false" outlineLevel="0" collapsed="false">
      <c r="A195" s="30" t="n">
        <v>43657</v>
      </c>
      <c r="B195" s="25"/>
      <c r="C195" s="25" t="n">
        <v>837</v>
      </c>
      <c r="D195" s="25" t="n">
        <v>4808</v>
      </c>
      <c r="E195" s="25" t="n">
        <v>2305</v>
      </c>
      <c r="F195" s="33" t="n">
        <v>6</v>
      </c>
      <c r="G195" s="33" t="n">
        <v>8</v>
      </c>
      <c r="H195" s="33" t="n">
        <v>288</v>
      </c>
      <c r="I195" s="33" t="n">
        <v>579</v>
      </c>
      <c r="J195" s="33" t="n">
        <v>41</v>
      </c>
      <c r="K195" s="33" t="n">
        <v>132</v>
      </c>
      <c r="L195" s="33" t="n">
        <v>663</v>
      </c>
      <c r="M195" s="33" t="n">
        <v>88</v>
      </c>
      <c r="N195" s="33" t="n">
        <v>569</v>
      </c>
      <c r="O195" s="33" t="n">
        <v>3</v>
      </c>
      <c r="P195" s="25" t="n">
        <v>14</v>
      </c>
      <c r="Q195" s="25" t="n">
        <v>17</v>
      </c>
      <c r="R195" s="25" t="n">
        <v>7</v>
      </c>
      <c r="S195" s="25" t="n">
        <v>0</v>
      </c>
      <c r="T195" s="25"/>
      <c r="U195" s="25"/>
      <c r="V195" s="25"/>
      <c r="W195" s="25"/>
      <c r="X195" s="25" t="n">
        <f aca="false">SUM(C195:W195) + SUM(Z195:AK195 )</f>
        <v>10576</v>
      </c>
      <c r="Y195" s="25"/>
      <c r="Z195" s="25"/>
      <c r="AA195" s="25" t="n">
        <v>82</v>
      </c>
      <c r="AB195" s="33"/>
      <c r="AC195" s="25"/>
      <c r="AD195" s="25"/>
      <c r="AE195" s="33" t="n">
        <v>18</v>
      </c>
      <c r="AF195" s="33" t="n">
        <v>31</v>
      </c>
      <c r="AG195" s="33" t="n">
        <v>20</v>
      </c>
      <c r="AH195" s="33" t="n">
        <v>59</v>
      </c>
      <c r="AI195" s="33" t="n">
        <v>1</v>
      </c>
      <c r="AJ195" s="25"/>
      <c r="AK195" s="25"/>
      <c r="AL195" s="30" t="n">
        <v>43657</v>
      </c>
      <c r="AM195" s="33" t="n">
        <v>59</v>
      </c>
    </row>
    <row r="196" customFormat="false" ht="13.8" hidden="false" customHeight="false" outlineLevel="0" collapsed="false">
      <c r="A196" s="30" t="n">
        <v>43658</v>
      </c>
      <c r="B196" s="25"/>
      <c r="C196" s="25" t="n">
        <v>3822</v>
      </c>
      <c r="D196" s="25" t="n">
        <v>7243</v>
      </c>
      <c r="E196" s="25" t="n">
        <v>2828</v>
      </c>
      <c r="F196" s="33" t="n">
        <v>63</v>
      </c>
      <c r="G196" s="33" t="n">
        <v>58</v>
      </c>
      <c r="H196" s="33" t="n">
        <v>665</v>
      </c>
      <c r="I196" s="33" t="n">
        <v>805</v>
      </c>
      <c r="J196" s="33" t="n">
        <v>22</v>
      </c>
      <c r="K196" s="33" t="n">
        <v>54</v>
      </c>
      <c r="L196" s="33" t="n">
        <v>56</v>
      </c>
      <c r="M196" s="33" t="n">
        <v>22</v>
      </c>
      <c r="N196" s="33" t="n">
        <v>184</v>
      </c>
      <c r="O196" s="33" t="n">
        <v>67</v>
      </c>
      <c r="P196" s="25" t="n">
        <v>7</v>
      </c>
      <c r="Q196" s="25" t="n">
        <v>66</v>
      </c>
      <c r="R196" s="25" t="n">
        <v>7</v>
      </c>
      <c r="S196" s="25" t="n">
        <v>22</v>
      </c>
      <c r="T196" s="25"/>
      <c r="U196" s="25"/>
      <c r="V196" s="25"/>
      <c r="W196" s="25"/>
      <c r="X196" s="25" t="n">
        <f aca="false">SUM(C196:W196) + SUM(Z196:AK196 )</f>
        <v>16109</v>
      </c>
      <c r="Y196" s="25"/>
      <c r="Z196" s="25"/>
      <c r="AA196" s="25" t="n">
        <v>37</v>
      </c>
      <c r="AB196" s="33"/>
      <c r="AC196" s="25"/>
      <c r="AD196" s="25"/>
      <c r="AE196" s="33" t="n">
        <v>26</v>
      </c>
      <c r="AF196" s="33" t="n">
        <v>15</v>
      </c>
      <c r="AG196" s="33" t="n">
        <v>15</v>
      </c>
      <c r="AH196" s="33" t="n">
        <v>25</v>
      </c>
      <c r="AI196" s="33" t="n">
        <v>0</v>
      </c>
      <c r="AJ196" s="25"/>
      <c r="AK196" s="25"/>
      <c r="AL196" s="30" t="n">
        <v>43658</v>
      </c>
      <c r="AM196" s="33" t="n">
        <v>25</v>
      </c>
    </row>
    <row r="197" customFormat="false" ht="13.8" hidden="false" customHeight="false" outlineLevel="0" collapsed="false">
      <c r="A197" s="30" t="n">
        <v>43659</v>
      </c>
      <c r="B197" s="25"/>
      <c r="C197" s="25" t="n">
        <v>2430</v>
      </c>
      <c r="D197" s="25" t="n">
        <v>8588</v>
      </c>
      <c r="E197" s="25" t="n">
        <v>2441</v>
      </c>
      <c r="F197" s="33" t="n">
        <v>183</v>
      </c>
      <c r="G197" s="33" t="n">
        <v>31</v>
      </c>
      <c r="H197" s="33" t="n">
        <v>670</v>
      </c>
      <c r="I197" s="33" t="n">
        <v>637</v>
      </c>
      <c r="J197" s="33" t="n">
        <v>20</v>
      </c>
      <c r="K197" s="33" t="n">
        <v>158</v>
      </c>
      <c r="L197" s="33" t="n">
        <v>414</v>
      </c>
      <c r="M197" s="33" t="n">
        <v>16</v>
      </c>
      <c r="N197" s="33" t="n">
        <v>77</v>
      </c>
      <c r="O197" s="33" t="n">
        <v>41</v>
      </c>
      <c r="P197" s="25" t="n">
        <v>2</v>
      </c>
      <c r="Q197" s="25" t="n">
        <v>170</v>
      </c>
      <c r="R197" s="25" t="n">
        <v>3</v>
      </c>
      <c r="S197" s="25" t="n">
        <v>8</v>
      </c>
      <c r="T197" s="25"/>
      <c r="U197" s="25"/>
      <c r="V197" s="25"/>
      <c r="W197" s="25"/>
      <c r="X197" s="25" t="n">
        <f aca="false">SUM(C197:W197) + SUM(Z197:AK197 )</f>
        <v>16277</v>
      </c>
      <c r="Y197" s="25"/>
      <c r="Z197" s="25"/>
      <c r="AA197" s="25" t="n">
        <v>147</v>
      </c>
      <c r="AB197" s="33"/>
      <c r="AC197" s="25"/>
      <c r="AD197" s="25"/>
      <c r="AE197" s="33" t="n">
        <v>24</v>
      </c>
      <c r="AF197" s="33" t="n">
        <v>25</v>
      </c>
      <c r="AG197" s="33" t="n">
        <v>18</v>
      </c>
      <c r="AH197" s="33" t="n">
        <v>51</v>
      </c>
      <c r="AI197" s="33" t="n">
        <v>123</v>
      </c>
      <c r="AJ197" s="25"/>
      <c r="AK197" s="25"/>
      <c r="AL197" s="30" t="n">
        <v>43659</v>
      </c>
      <c r="AM197" s="33" t="n">
        <v>51</v>
      </c>
    </row>
    <row r="198" customFormat="false" ht="13.8" hidden="false" customHeight="false" outlineLevel="0" collapsed="false">
      <c r="A198" s="30" t="n">
        <v>43660</v>
      </c>
      <c r="B198" s="25"/>
      <c r="C198" s="25" t="n">
        <v>2674</v>
      </c>
      <c r="D198" s="25" t="n">
        <v>8500</v>
      </c>
      <c r="E198" s="25" t="n">
        <v>2651</v>
      </c>
      <c r="F198" s="33" t="n">
        <v>174</v>
      </c>
      <c r="G198" s="33" t="n">
        <v>17</v>
      </c>
      <c r="H198" s="33" t="n">
        <v>878</v>
      </c>
      <c r="I198" s="33" t="n">
        <v>651</v>
      </c>
      <c r="J198" s="33" t="n">
        <v>24</v>
      </c>
      <c r="K198" s="33" t="n">
        <v>75</v>
      </c>
      <c r="L198" s="33" t="n">
        <v>1378</v>
      </c>
      <c r="M198" s="33" t="n">
        <v>11</v>
      </c>
      <c r="N198" s="33" t="n">
        <v>291</v>
      </c>
      <c r="O198" s="33" t="n">
        <v>125</v>
      </c>
      <c r="P198" s="25" t="n">
        <v>1</v>
      </c>
      <c r="Q198" s="25" t="n">
        <v>14</v>
      </c>
      <c r="R198" s="25" t="n">
        <v>3</v>
      </c>
      <c r="S198" s="25" t="n">
        <v>9</v>
      </c>
      <c r="T198" s="25"/>
      <c r="U198" s="25"/>
      <c r="V198" s="25"/>
      <c r="W198" s="25"/>
      <c r="X198" s="25" t="n">
        <f aca="false">SUM(C198:W198) + SUM(Z198:AK198 )</f>
        <v>17717</v>
      </c>
      <c r="Y198" s="25"/>
      <c r="Z198" s="25"/>
      <c r="AA198" s="25" t="n">
        <v>126</v>
      </c>
      <c r="AB198" s="33"/>
      <c r="AC198" s="25"/>
      <c r="AD198" s="25"/>
      <c r="AE198" s="33" t="n">
        <v>23</v>
      </c>
      <c r="AF198" s="33" t="n">
        <v>5</v>
      </c>
      <c r="AG198" s="33" t="n">
        <v>26</v>
      </c>
      <c r="AH198" s="33" t="n">
        <v>19</v>
      </c>
      <c r="AI198" s="33" t="n">
        <v>42</v>
      </c>
      <c r="AJ198" s="25"/>
      <c r="AK198" s="25"/>
      <c r="AL198" s="30" t="n">
        <v>43660</v>
      </c>
      <c r="AM198" s="33" t="n">
        <v>19</v>
      </c>
    </row>
    <row r="199" customFormat="false" ht="13.8" hidden="false" customHeight="false" outlineLevel="0" collapsed="false">
      <c r="A199" s="30" t="n">
        <v>43661</v>
      </c>
      <c r="B199" s="25"/>
      <c r="C199" s="34" t="n">
        <v>3979</v>
      </c>
      <c r="D199" s="34" t="n">
        <v>5109</v>
      </c>
      <c r="E199" s="34" t="n">
        <v>2518</v>
      </c>
      <c r="F199" s="33" t="n">
        <v>189</v>
      </c>
      <c r="G199" s="33" t="n">
        <v>48</v>
      </c>
      <c r="H199" s="33" t="n">
        <v>511</v>
      </c>
      <c r="I199" s="33" t="n">
        <v>456</v>
      </c>
      <c r="J199" s="33" t="n">
        <v>35</v>
      </c>
      <c r="K199" s="33" t="n">
        <v>152</v>
      </c>
      <c r="L199" s="33" t="n">
        <v>420</v>
      </c>
      <c r="M199" s="33" t="n">
        <v>7</v>
      </c>
      <c r="N199" s="33" t="n">
        <v>20</v>
      </c>
      <c r="O199" s="33" t="n">
        <v>254</v>
      </c>
      <c r="P199" s="25" t="n">
        <v>32</v>
      </c>
      <c r="Q199" s="25" t="n">
        <v>15</v>
      </c>
      <c r="R199" s="25" t="n">
        <v>79</v>
      </c>
      <c r="S199" s="25" t="n">
        <v>3</v>
      </c>
      <c r="T199" s="25"/>
      <c r="U199" s="25"/>
      <c r="V199" s="25"/>
      <c r="W199" s="25"/>
      <c r="X199" s="25" t="n">
        <f aca="false">SUM(C199:W199) + SUM(Z199:AK199 )</f>
        <v>13990</v>
      </c>
      <c r="Y199" s="25"/>
      <c r="Z199" s="25"/>
      <c r="AA199" s="25" t="n">
        <v>81</v>
      </c>
      <c r="AB199" s="33"/>
      <c r="AC199" s="25"/>
      <c r="AD199" s="25"/>
      <c r="AE199" s="33" t="n">
        <v>16</v>
      </c>
      <c r="AF199" s="33" t="n">
        <v>2</v>
      </c>
      <c r="AG199" s="33" t="n">
        <v>15</v>
      </c>
      <c r="AH199" s="33" t="n">
        <v>16</v>
      </c>
      <c r="AI199" s="33" t="n">
        <v>33</v>
      </c>
      <c r="AJ199" s="25"/>
      <c r="AK199" s="25"/>
      <c r="AL199" s="30" t="n">
        <v>43661</v>
      </c>
      <c r="AM199" s="33" t="n">
        <v>16</v>
      </c>
    </row>
    <row r="200" customFormat="false" ht="13.8" hidden="false" customHeight="false" outlineLevel="0" collapsed="false">
      <c r="A200" s="30" t="n">
        <v>43662</v>
      </c>
      <c r="B200" s="25"/>
      <c r="C200" s="25" t="n">
        <v>2184</v>
      </c>
      <c r="D200" s="25" t="n">
        <v>6106</v>
      </c>
      <c r="E200" s="25" t="n">
        <v>2809</v>
      </c>
      <c r="F200" s="33" t="n">
        <v>124</v>
      </c>
      <c r="G200" s="33" t="n">
        <v>24</v>
      </c>
      <c r="H200" s="33" t="n">
        <v>431</v>
      </c>
      <c r="I200" s="33" t="n">
        <v>361</v>
      </c>
      <c r="J200" s="33" t="n">
        <v>17</v>
      </c>
      <c r="K200" s="33" t="n">
        <v>160</v>
      </c>
      <c r="L200" s="33" t="n">
        <v>418</v>
      </c>
      <c r="M200" s="33" t="n">
        <v>46</v>
      </c>
      <c r="N200" s="33" t="n">
        <v>59</v>
      </c>
      <c r="O200" s="33" t="n">
        <v>51</v>
      </c>
      <c r="P200" s="25" t="n">
        <v>16</v>
      </c>
      <c r="Q200" s="25" t="n">
        <v>9</v>
      </c>
      <c r="R200" s="25" t="n">
        <v>12</v>
      </c>
      <c r="S200" s="25" t="n">
        <v>8</v>
      </c>
      <c r="T200" s="25"/>
      <c r="U200" s="25"/>
      <c r="V200" s="25"/>
      <c r="W200" s="25"/>
      <c r="X200" s="25" t="n">
        <f aca="false">SUM(C200:W200) + SUM(Z200:AK200 )</f>
        <v>13094</v>
      </c>
      <c r="Y200" s="25"/>
      <c r="Z200" s="25"/>
      <c r="AA200" s="25" t="n">
        <v>93</v>
      </c>
      <c r="AB200" s="33"/>
      <c r="AC200" s="25"/>
      <c r="AD200" s="25"/>
      <c r="AE200" s="33" t="n">
        <v>26</v>
      </c>
      <c r="AF200" s="33" t="n">
        <v>7</v>
      </c>
      <c r="AG200" s="33" t="n">
        <v>16</v>
      </c>
      <c r="AH200" s="33" t="n">
        <v>110</v>
      </c>
      <c r="AI200" s="33" t="n">
        <v>7</v>
      </c>
      <c r="AJ200" s="25"/>
      <c r="AK200" s="25"/>
      <c r="AL200" s="30" t="n">
        <v>43662</v>
      </c>
      <c r="AM200" s="33" t="n">
        <v>110</v>
      </c>
    </row>
    <row r="201" customFormat="false" ht="13.8" hidden="false" customHeight="false" outlineLevel="0" collapsed="false">
      <c r="A201" s="30" t="n">
        <v>43663</v>
      </c>
      <c r="B201" s="25"/>
      <c r="C201" s="25" t="n">
        <v>1653</v>
      </c>
      <c r="D201" s="25" t="n">
        <v>6973</v>
      </c>
      <c r="E201" s="25" t="n">
        <v>3350</v>
      </c>
      <c r="F201" s="33" t="n">
        <v>74</v>
      </c>
      <c r="G201" s="33" t="n">
        <v>22</v>
      </c>
      <c r="H201" s="33" t="n">
        <v>383</v>
      </c>
      <c r="I201" s="33" t="n">
        <v>995</v>
      </c>
      <c r="J201" s="33" t="n">
        <v>12</v>
      </c>
      <c r="K201" s="33" t="n">
        <v>170</v>
      </c>
      <c r="L201" s="33" t="n">
        <v>1142</v>
      </c>
      <c r="M201" s="33" t="n">
        <v>47</v>
      </c>
      <c r="N201" s="33" t="n">
        <v>11</v>
      </c>
      <c r="O201" s="33" t="n">
        <v>3</v>
      </c>
      <c r="P201" s="25" t="n">
        <v>6</v>
      </c>
      <c r="Q201" s="25" t="n">
        <v>9</v>
      </c>
      <c r="R201" s="25" t="n">
        <v>11</v>
      </c>
      <c r="S201" s="25" t="n">
        <v>5</v>
      </c>
      <c r="T201" s="25"/>
      <c r="U201" s="25"/>
      <c r="V201" s="25"/>
      <c r="W201" s="25"/>
      <c r="X201" s="25" t="n">
        <f aca="false">SUM(C201:W201) + SUM(Z201:AK201 )</f>
        <v>15017</v>
      </c>
      <c r="Y201" s="25"/>
      <c r="Z201" s="25"/>
      <c r="AA201" s="25" t="n">
        <v>58</v>
      </c>
      <c r="AB201" s="33"/>
      <c r="AC201" s="25"/>
      <c r="AD201" s="25"/>
      <c r="AE201" s="33" t="n">
        <v>35</v>
      </c>
      <c r="AF201" s="33" t="n">
        <v>23</v>
      </c>
      <c r="AG201" s="33" t="n">
        <v>3</v>
      </c>
      <c r="AH201" s="33" t="n">
        <v>30</v>
      </c>
      <c r="AI201" s="33" t="n">
        <v>2</v>
      </c>
      <c r="AJ201" s="25"/>
      <c r="AK201" s="25"/>
      <c r="AL201" s="30" t="n">
        <v>43663</v>
      </c>
      <c r="AM201" s="33" t="n">
        <v>30</v>
      </c>
    </row>
    <row r="202" customFormat="false" ht="13.8" hidden="false" customHeight="false" outlineLevel="0" collapsed="false">
      <c r="A202" s="30" t="n">
        <v>43664</v>
      </c>
      <c r="B202" s="25"/>
      <c r="C202" s="25" t="n">
        <v>1466</v>
      </c>
      <c r="D202" s="25" t="n">
        <v>6019</v>
      </c>
      <c r="E202" s="25" t="n">
        <v>2678</v>
      </c>
      <c r="F202" s="33" t="n">
        <v>14</v>
      </c>
      <c r="G202" s="33" t="n">
        <v>33</v>
      </c>
      <c r="H202" s="33" t="n">
        <v>388</v>
      </c>
      <c r="I202" s="33" t="n">
        <v>461</v>
      </c>
      <c r="J202" s="33" t="n">
        <v>21</v>
      </c>
      <c r="K202" s="33" t="n">
        <v>37</v>
      </c>
      <c r="L202" s="33" t="n">
        <v>962</v>
      </c>
      <c r="M202" s="33" t="n">
        <v>23</v>
      </c>
      <c r="N202" s="33" t="n">
        <v>81</v>
      </c>
      <c r="O202" s="33" t="n">
        <v>67</v>
      </c>
      <c r="P202" s="25" t="n">
        <v>1</v>
      </c>
      <c r="Q202" s="25" t="n">
        <v>0</v>
      </c>
      <c r="R202" s="25" t="n">
        <v>15</v>
      </c>
      <c r="S202" s="25" t="n">
        <v>18</v>
      </c>
      <c r="T202" s="25"/>
      <c r="U202" s="25"/>
      <c r="V202" s="25"/>
      <c r="W202" s="25"/>
      <c r="X202" s="25" t="n">
        <f aca="false">SUM(C202:W202) + SUM(Z202:AK202 )</f>
        <v>12484</v>
      </c>
      <c r="Y202" s="25"/>
      <c r="Z202" s="25"/>
      <c r="AA202" s="25" t="n">
        <v>154</v>
      </c>
      <c r="AB202" s="33"/>
      <c r="AC202" s="25"/>
      <c r="AD202" s="25"/>
      <c r="AE202" s="33" t="n">
        <v>22</v>
      </c>
      <c r="AF202" s="33" t="n">
        <v>8</v>
      </c>
      <c r="AG202" s="33" t="n">
        <v>5</v>
      </c>
      <c r="AH202" s="33" t="n">
        <v>8</v>
      </c>
      <c r="AI202" s="33" t="n">
        <v>3</v>
      </c>
      <c r="AJ202" s="25"/>
      <c r="AK202" s="25"/>
      <c r="AL202" s="30" t="n">
        <v>43664</v>
      </c>
      <c r="AM202" s="33" t="n">
        <v>8</v>
      </c>
    </row>
    <row r="203" customFormat="false" ht="13.8" hidden="false" customHeight="false" outlineLevel="0" collapsed="false">
      <c r="A203" s="30" t="n">
        <v>43665</v>
      </c>
      <c r="B203" s="25"/>
      <c r="C203" s="25" t="n">
        <v>1372</v>
      </c>
      <c r="D203" s="25" t="n">
        <v>4919</v>
      </c>
      <c r="E203" s="25" t="n">
        <v>2065</v>
      </c>
      <c r="F203" s="33" t="n">
        <v>123</v>
      </c>
      <c r="G203" s="33" t="n">
        <v>120</v>
      </c>
      <c r="H203" s="33" t="n">
        <v>1398</v>
      </c>
      <c r="I203" s="33" t="n">
        <v>1162</v>
      </c>
      <c r="J203" s="33" t="n">
        <v>16</v>
      </c>
      <c r="K203" s="33" t="n">
        <v>350</v>
      </c>
      <c r="L203" s="33" t="n">
        <v>1147</v>
      </c>
      <c r="M203" s="33" t="n">
        <v>13</v>
      </c>
      <c r="N203" s="33" t="n">
        <v>17</v>
      </c>
      <c r="O203" s="33" t="n">
        <v>68</v>
      </c>
      <c r="P203" s="25" t="n">
        <v>0</v>
      </c>
      <c r="Q203" s="25" t="n">
        <v>3</v>
      </c>
      <c r="R203" s="25" t="n">
        <v>14</v>
      </c>
      <c r="S203" s="25" t="n">
        <v>0</v>
      </c>
      <c r="T203" s="25"/>
      <c r="U203" s="25"/>
      <c r="V203" s="25"/>
      <c r="W203" s="25"/>
      <c r="X203" s="25" t="n">
        <f aca="false">SUM(C203:W203) + SUM(Z203:AK203 )</f>
        <v>12932</v>
      </c>
      <c r="Y203" s="25"/>
      <c r="Z203" s="25"/>
      <c r="AA203" s="25" t="n">
        <v>51</v>
      </c>
      <c r="AB203" s="33"/>
      <c r="AC203" s="25"/>
      <c r="AD203" s="25"/>
      <c r="AE203" s="33" t="n">
        <v>28</v>
      </c>
      <c r="AF203" s="33" t="n">
        <v>47</v>
      </c>
      <c r="AG203" s="33" t="n">
        <v>10</v>
      </c>
      <c r="AH203" s="33" t="n">
        <v>9</v>
      </c>
      <c r="AI203" s="33" t="n">
        <v>0</v>
      </c>
      <c r="AJ203" s="25"/>
      <c r="AK203" s="25"/>
      <c r="AL203" s="30" t="n">
        <v>43665</v>
      </c>
      <c r="AM203" s="33" t="n">
        <v>9</v>
      </c>
    </row>
    <row r="204" customFormat="false" ht="13.8" hidden="false" customHeight="false" outlineLevel="0" collapsed="false">
      <c r="A204" s="30" t="n">
        <v>43666</v>
      </c>
      <c r="B204" s="25"/>
      <c r="C204" s="25" t="n">
        <v>3453</v>
      </c>
      <c r="D204" s="25" t="n">
        <v>8003</v>
      </c>
      <c r="E204" s="25" t="n">
        <v>3086</v>
      </c>
      <c r="F204" s="33" t="n">
        <v>134</v>
      </c>
      <c r="G204" s="33" t="n">
        <v>50</v>
      </c>
      <c r="H204" s="33" t="n">
        <v>1003</v>
      </c>
      <c r="I204" s="33" t="n">
        <v>362</v>
      </c>
      <c r="J204" s="33" t="n">
        <v>15</v>
      </c>
      <c r="K204" s="33" t="n">
        <v>197</v>
      </c>
      <c r="L204" s="33" t="n">
        <v>718</v>
      </c>
      <c r="M204" s="33" t="n">
        <v>279</v>
      </c>
      <c r="N204" s="33" t="n">
        <v>129</v>
      </c>
      <c r="O204" s="33" t="n">
        <v>0</v>
      </c>
      <c r="P204" s="25" t="n">
        <v>5</v>
      </c>
      <c r="Q204" s="25" t="n">
        <v>19</v>
      </c>
      <c r="R204" s="25" t="n">
        <v>23</v>
      </c>
      <c r="S204" s="25" t="n">
        <v>0</v>
      </c>
      <c r="T204" s="25"/>
      <c r="U204" s="25"/>
      <c r="V204" s="25"/>
      <c r="W204" s="25"/>
      <c r="X204" s="25" t="n">
        <f aca="false">SUM(C204:W204) + SUM(Z204:AK204 )</f>
        <v>17807</v>
      </c>
      <c r="Y204" s="25"/>
      <c r="Z204" s="25"/>
      <c r="AA204" s="25" t="n">
        <v>263</v>
      </c>
      <c r="AB204" s="33"/>
      <c r="AC204" s="25"/>
      <c r="AD204" s="25"/>
      <c r="AE204" s="33" t="n">
        <v>26</v>
      </c>
      <c r="AF204" s="33" t="n">
        <v>6</v>
      </c>
      <c r="AG204" s="33" t="n">
        <v>14</v>
      </c>
      <c r="AH204" s="33" t="n">
        <v>22</v>
      </c>
      <c r="AI204" s="33" t="n">
        <v>0</v>
      </c>
      <c r="AJ204" s="25"/>
      <c r="AK204" s="25"/>
      <c r="AL204" s="30" t="n">
        <v>43666</v>
      </c>
      <c r="AM204" s="33" t="n">
        <v>22</v>
      </c>
    </row>
    <row r="205" customFormat="false" ht="13.8" hidden="false" customHeight="false" outlineLevel="0" collapsed="false">
      <c r="A205" s="30" t="n">
        <v>43667</v>
      </c>
      <c r="B205" s="25"/>
      <c r="C205" s="25" t="n">
        <v>3922</v>
      </c>
      <c r="D205" s="25" t="n">
        <v>6013</v>
      </c>
      <c r="E205" s="25" t="n">
        <v>785</v>
      </c>
      <c r="F205" s="33" t="n">
        <v>0</v>
      </c>
      <c r="G205" s="33" t="n">
        <v>28</v>
      </c>
      <c r="H205" s="33" t="n">
        <v>693</v>
      </c>
      <c r="I205" s="33" t="n">
        <v>340</v>
      </c>
      <c r="J205" s="33" t="n">
        <v>9</v>
      </c>
      <c r="K205" s="33" t="n">
        <v>259</v>
      </c>
      <c r="L205" s="33" t="n">
        <v>256</v>
      </c>
      <c r="M205" s="33" t="n">
        <v>278</v>
      </c>
      <c r="N205" s="33" t="n">
        <v>488</v>
      </c>
      <c r="O205" s="33" t="n">
        <v>24</v>
      </c>
      <c r="P205" s="25" t="n">
        <v>1</v>
      </c>
      <c r="Q205" s="25" t="n">
        <v>16</v>
      </c>
      <c r="R205" s="25" t="n">
        <v>11</v>
      </c>
      <c r="S205" s="25" t="n">
        <v>5</v>
      </c>
      <c r="T205" s="25"/>
      <c r="U205" s="25"/>
      <c r="V205" s="25"/>
      <c r="W205" s="25"/>
      <c r="X205" s="25" t="n">
        <f aca="false">SUM(C205:W205) + SUM(Z205:AK205 )</f>
        <v>13596</v>
      </c>
      <c r="Y205" s="25"/>
      <c r="Z205" s="25"/>
      <c r="AA205" s="25" t="n">
        <v>137</v>
      </c>
      <c r="AB205" s="33"/>
      <c r="AC205" s="25"/>
      <c r="AD205" s="25"/>
      <c r="AE205" s="33" t="n">
        <v>40</v>
      </c>
      <c r="AF205" s="33" t="n">
        <v>12</v>
      </c>
      <c r="AG205" s="33" t="n">
        <v>19</v>
      </c>
      <c r="AH205" s="33" t="n">
        <v>10</v>
      </c>
      <c r="AI205" s="33" t="n">
        <v>250</v>
      </c>
      <c r="AJ205" s="25"/>
      <c r="AK205" s="25"/>
      <c r="AL205" s="30" t="n">
        <v>43667</v>
      </c>
      <c r="AM205" s="33" t="n">
        <v>10</v>
      </c>
    </row>
    <row r="206" customFormat="false" ht="13.8" hidden="false" customHeight="false" outlineLevel="0" collapsed="false">
      <c r="A206" s="30" t="n">
        <v>43668</v>
      </c>
      <c r="B206" s="25"/>
      <c r="C206" s="25" t="n">
        <v>4523</v>
      </c>
      <c r="D206" s="25" t="n">
        <v>5913</v>
      </c>
      <c r="E206" s="25" t="n">
        <v>1</v>
      </c>
      <c r="F206" s="33" t="n">
        <v>255</v>
      </c>
      <c r="G206" s="33" t="n">
        <v>26</v>
      </c>
      <c r="H206" s="33" t="n">
        <v>321</v>
      </c>
      <c r="I206" s="33" t="n">
        <v>248</v>
      </c>
      <c r="J206" s="33" t="n">
        <v>23</v>
      </c>
      <c r="K206" s="33" t="n">
        <v>157</v>
      </c>
      <c r="L206" s="33" t="n">
        <v>872</v>
      </c>
      <c r="M206" s="33" t="n">
        <v>80</v>
      </c>
      <c r="N206" s="33" t="n">
        <v>208</v>
      </c>
      <c r="O206" s="33" t="n">
        <v>38</v>
      </c>
      <c r="P206" s="25" t="n">
        <v>11</v>
      </c>
      <c r="Q206" s="25" t="n">
        <v>11</v>
      </c>
      <c r="R206" s="25" t="n">
        <v>4</v>
      </c>
      <c r="S206" s="25" t="n">
        <v>6</v>
      </c>
      <c r="T206" s="25"/>
      <c r="U206" s="25"/>
      <c r="V206" s="25"/>
      <c r="W206" s="25"/>
      <c r="X206" s="25" t="n">
        <f aca="false">SUM(C206:W206) + SUM(Z206:AK206 )</f>
        <v>13557</v>
      </c>
      <c r="Y206" s="25"/>
      <c r="Z206" s="25"/>
      <c r="AA206" s="25" t="n">
        <v>444</v>
      </c>
      <c r="AB206" s="33"/>
      <c r="AC206" s="25"/>
      <c r="AD206" s="25"/>
      <c r="AE206" s="33" t="n">
        <v>35</v>
      </c>
      <c r="AF206" s="33" t="n">
        <v>15</v>
      </c>
      <c r="AG206" s="33" t="n">
        <v>40</v>
      </c>
      <c r="AH206" s="33" t="n">
        <v>39</v>
      </c>
      <c r="AI206" s="33" t="n">
        <v>287</v>
      </c>
      <c r="AJ206" s="25"/>
      <c r="AK206" s="25"/>
      <c r="AL206" s="30" t="n">
        <v>43668</v>
      </c>
      <c r="AM206" s="33" t="n">
        <v>39</v>
      </c>
    </row>
    <row r="207" customFormat="false" ht="13.8" hidden="false" customHeight="false" outlineLevel="0" collapsed="false">
      <c r="A207" s="30" t="n">
        <v>43669</v>
      </c>
      <c r="B207" s="25"/>
      <c r="C207" s="25" t="n">
        <v>5356</v>
      </c>
      <c r="D207" s="25" t="n">
        <v>4345</v>
      </c>
      <c r="E207" s="25" t="n">
        <v>0</v>
      </c>
      <c r="F207" s="25" t="n">
        <v>110</v>
      </c>
      <c r="G207" s="33" t="n">
        <v>26</v>
      </c>
      <c r="H207" s="33" t="n">
        <v>782</v>
      </c>
      <c r="I207" s="33" t="n">
        <v>682</v>
      </c>
      <c r="J207" s="33" t="n">
        <v>66</v>
      </c>
      <c r="K207" s="33" t="n">
        <v>97</v>
      </c>
      <c r="L207" s="33" t="n">
        <v>126</v>
      </c>
      <c r="M207" s="33" t="n">
        <v>17</v>
      </c>
      <c r="N207" s="33" t="n">
        <v>243</v>
      </c>
      <c r="O207" s="33" t="n">
        <v>60</v>
      </c>
      <c r="P207" s="25" t="n">
        <v>11</v>
      </c>
      <c r="Q207" s="25" t="n">
        <v>8</v>
      </c>
      <c r="R207" s="25" t="n">
        <v>4</v>
      </c>
      <c r="S207" s="25" t="n">
        <v>2</v>
      </c>
      <c r="T207" s="25"/>
      <c r="U207" s="25"/>
      <c r="V207" s="25"/>
      <c r="W207" s="25"/>
      <c r="X207" s="25" t="n">
        <f aca="false">SUM(C207:W207) + SUM(Z207:AK207 )</f>
        <v>12175</v>
      </c>
      <c r="Y207" s="25"/>
      <c r="Z207" s="25"/>
      <c r="AA207" s="25" t="n">
        <v>172</v>
      </c>
      <c r="AB207" s="33"/>
      <c r="AC207" s="25"/>
      <c r="AD207" s="25"/>
      <c r="AE207" s="33" t="n">
        <v>38</v>
      </c>
      <c r="AF207" s="33" t="n">
        <v>10</v>
      </c>
      <c r="AG207" s="33" t="n">
        <v>3</v>
      </c>
      <c r="AH207" s="33" t="n">
        <v>2</v>
      </c>
      <c r="AI207" s="33" t="n">
        <v>15</v>
      </c>
      <c r="AJ207" s="25"/>
      <c r="AK207" s="25"/>
      <c r="AL207" s="30" t="n">
        <v>43669</v>
      </c>
      <c r="AM207" s="33" t="n">
        <v>2</v>
      </c>
    </row>
    <row r="208" customFormat="false" ht="13.8" hidden="false" customHeight="false" outlineLevel="0" collapsed="false">
      <c r="A208" s="30" t="n">
        <v>43670</v>
      </c>
      <c r="B208" s="25"/>
      <c r="C208" s="25" t="n">
        <v>4672</v>
      </c>
      <c r="D208" s="25" t="n">
        <v>8655</v>
      </c>
      <c r="E208" s="25" t="n">
        <v>2</v>
      </c>
      <c r="F208" s="33" t="n">
        <v>9</v>
      </c>
      <c r="G208" s="33" t="n">
        <v>53</v>
      </c>
      <c r="H208" s="33" t="n">
        <v>712</v>
      </c>
      <c r="I208" s="33" t="n">
        <v>661</v>
      </c>
      <c r="J208" s="33" t="n">
        <v>11</v>
      </c>
      <c r="K208" s="33" t="n">
        <v>239</v>
      </c>
      <c r="L208" s="33" t="n">
        <v>403</v>
      </c>
      <c r="M208" s="33" t="n">
        <v>19</v>
      </c>
      <c r="N208" s="33" t="n">
        <v>8</v>
      </c>
      <c r="O208" s="33" t="n">
        <v>57</v>
      </c>
      <c r="P208" s="25" t="n">
        <v>0</v>
      </c>
      <c r="Q208" s="25" t="n">
        <v>3</v>
      </c>
      <c r="R208" s="25" t="n">
        <v>4</v>
      </c>
      <c r="S208" s="25" t="n">
        <v>17</v>
      </c>
      <c r="T208" s="25"/>
      <c r="U208" s="25"/>
      <c r="V208" s="25"/>
      <c r="W208" s="25"/>
      <c r="X208" s="25" t="n">
        <f aca="false">SUM(C208:W208) + SUM(Z208:AK208 )</f>
        <v>16005</v>
      </c>
      <c r="Y208" s="25"/>
      <c r="Z208" s="25"/>
      <c r="AA208" s="25" t="n">
        <v>284</v>
      </c>
      <c r="AB208" s="33"/>
      <c r="AC208" s="25"/>
      <c r="AD208" s="25"/>
      <c r="AE208" s="33" t="n">
        <v>49</v>
      </c>
      <c r="AF208" s="33" t="n">
        <v>20</v>
      </c>
      <c r="AG208" s="33" t="n">
        <v>13</v>
      </c>
      <c r="AH208" s="33" t="n">
        <v>92</v>
      </c>
      <c r="AI208" s="33" t="n">
        <v>22</v>
      </c>
      <c r="AJ208" s="25"/>
      <c r="AK208" s="25"/>
      <c r="AL208" s="30" t="n">
        <v>43670</v>
      </c>
      <c r="AM208" s="33" t="n">
        <v>92</v>
      </c>
    </row>
    <row r="209" customFormat="false" ht="13.8" hidden="false" customHeight="false" outlineLevel="0" collapsed="false">
      <c r="A209" s="30" t="n">
        <v>43671</v>
      </c>
      <c r="B209" s="25"/>
      <c r="C209" s="25" t="n">
        <v>5246</v>
      </c>
      <c r="D209" s="25" t="n">
        <v>8686</v>
      </c>
      <c r="E209" s="25" t="n">
        <v>0</v>
      </c>
      <c r="F209" s="33" t="n">
        <v>83</v>
      </c>
      <c r="G209" s="33" t="n">
        <v>29</v>
      </c>
      <c r="H209" s="33" t="n">
        <v>393</v>
      </c>
      <c r="I209" s="33" t="n">
        <v>667</v>
      </c>
      <c r="J209" s="33" t="n">
        <v>16</v>
      </c>
      <c r="K209" s="33" t="n">
        <v>187</v>
      </c>
      <c r="L209" s="33" t="n">
        <v>480</v>
      </c>
      <c r="M209" s="33" t="n">
        <v>17</v>
      </c>
      <c r="N209" s="33" t="n">
        <v>258</v>
      </c>
      <c r="O209" s="33" t="n">
        <v>5</v>
      </c>
      <c r="P209" s="25" t="n">
        <v>6</v>
      </c>
      <c r="Q209" s="25" t="n">
        <v>13</v>
      </c>
      <c r="R209" s="25" t="n">
        <v>13</v>
      </c>
      <c r="S209" s="25" t="n">
        <v>8</v>
      </c>
      <c r="T209" s="25"/>
      <c r="U209" s="25"/>
      <c r="V209" s="25"/>
      <c r="W209" s="25"/>
      <c r="X209" s="25" t="n">
        <f aca="false">SUM(C209:W209) + SUM(Z209:AK209 )</f>
        <v>16772</v>
      </c>
      <c r="Y209" s="25"/>
      <c r="Z209" s="25"/>
      <c r="AA209" s="25" t="n">
        <v>290</v>
      </c>
      <c r="AB209" s="33"/>
      <c r="AC209" s="25"/>
      <c r="AD209" s="25"/>
      <c r="AE209" s="33" t="n">
        <v>34</v>
      </c>
      <c r="AF209" s="33" t="n">
        <v>37</v>
      </c>
      <c r="AG209" s="33" t="n">
        <v>0</v>
      </c>
      <c r="AH209" s="33" t="n">
        <v>21</v>
      </c>
      <c r="AI209" s="33" t="n">
        <v>283</v>
      </c>
      <c r="AJ209" s="25"/>
      <c r="AK209" s="25"/>
      <c r="AL209" s="30" t="n">
        <v>43671</v>
      </c>
      <c r="AM209" s="33" t="n">
        <v>21</v>
      </c>
    </row>
    <row r="210" customFormat="false" ht="13.8" hidden="false" customHeight="false" outlineLevel="0" collapsed="false">
      <c r="A210" s="30" t="n">
        <v>43672</v>
      </c>
      <c r="B210" s="25"/>
      <c r="C210" s="25" t="n">
        <v>3310</v>
      </c>
      <c r="D210" s="33" t="n">
        <v>6219</v>
      </c>
      <c r="E210" s="33" t="n">
        <v>2299</v>
      </c>
      <c r="F210" s="33" t="n">
        <v>70</v>
      </c>
      <c r="G210" s="33" t="n">
        <v>45</v>
      </c>
      <c r="H210" s="25" t="n">
        <v>266</v>
      </c>
      <c r="I210" s="25" t="n">
        <v>908</v>
      </c>
      <c r="J210" s="33" t="n">
        <v>25</v>
      </c>
      <c r="K210" s="33" t="n">
        <v>168</v>
      </c>
      <c r="L210" s="33" t="n">
        <v>533</v>
      </c>
      <c r="M210" s="33" t="n">
        <v>1</v>
      </c>
      <c r="N210" s="33" t="n">
        <v>77</v>
      </c>
      <c r="O210" s="33" t="n">
        <v>56</v>
      </c>
      <c r="P210" s="25" t="n">
        <v>8</v>
      </c>
      <c r="Q210" s="25" t="n">
        <v>26</v>
      </c>
      <c r="R210" s="25" t="n">
        <v>557</v>
      </c>
      <c r="S210" s="25" t="n">
        <v>0</v>
      </c>
      <c r="T210" s="25"/>
      <c r="U210" s="25"/>
      <c r="V210" s="25"/>
      <c r="W210" s="25"/>
      <c r="X210" s="25" t="n">
        <f aca="false">SUM(C210:W210) + SUM(Z210:AK210 )</f>
        <v>15473</v>
      </c>
      <c r="Y210" s="25"/>
      <c r="Z210" s="25"/>
      <c r="AA210" s="25" t="n">
        <v>421</v>
      </c>
      <c r="AB210" s="33"/>
      <c r="AC210" s="25"/>
      <c r="AD210" s="25"/>
      <c r="AE210" s="33" t="n">
        <v>52</v>
      </c>
      <c r="AF210" s="33" t="n">
        <v>18</v>
      </c>
      <c r="AG210" s="33" t="n">
        <v>8</v>
      </c>
      <c r="AH210" s="33" t="n">
        <v>20</v>
      </c>
      <c r="AI210" s="33" t="n">
        <v>386</v>
      </c>
      <c r="AJ210" s="25"/>
      <c r="AK210" s="25"/>
      <c r="AL210" s="30" t="n">
        <v>43672</v>
      </c>
      <c r="AM210" s="33" t="n">
        <v>20</v>
      </c>
    </row>
    <row r="211" customFormat="false" ht="13.8" hidden="false" customHeight="false" outlineLevel="0" collapsed="false">
      <c r="A211" s="30" t="n">
        <v>43673</v>
      </c>
      <c r="B211" s="25"/>
      <c r="C211" s="25" t="n">
        <v>2083</v>
      </c>
      <c r="D211" s="25" t="n">
        <v>5909</v>
      </c>
      <c r="E211" s="25" t="n">
        <v>2823</v>
      </c>
      <c r="F211" s="33" t="n">
        <v>6</v>
      </c>
      <c r="G211" s="33" t="n">
        <v>11</v>
      </c>
      <c r="H211" s="33" t="n">
        <v>384</v>
      </c>
      <c r="I211" s="33" t="n">
        <v>622</v>
      </c>
      <c r="J211" s="33" t="n">
        <v>19</v>
      </c>
      <c r="K211" s="33" t="n">
        <v>261</v>
      </c>
      <c r="L211" s="33" t="n">
        <v>255</v>
      </c>
      <c r="M211" s="33" t="n">
        <v>14</v>
      </c>
      <c r="N211" s="33" t="n">
        <v>174</v>
      </c>
      <c r="O211" s="33" t="n">
        <v>264</v>
      </c>
      <c r="P211" s="25" t="n">
        <v>0</v>
      </c>
      <c r="Q211" s="25" t="n">
        <v>6</v>
      </c>
      <c r="R211" s="25" t="n">
        <v>11</v>
      </c>
      <c r="S211" s="25" t="n">
        <v>0</v>
      </c>
      <c r="T211" s="25"/>
      <c r="U211" s="25"/>
      <c r="V211" s="25"/>
      <c r="W211" s="25"/>
      <c r="X211" s="25" t="n">
        <f aca="false">SUM(C211:W211) + SUM(Z211:AK211 )</f>
        <v>14140</v>
      </c>
      <c r="Y211" s="25"/>
      <c r="Z211" s="25"/>
      <c r="AA211" s="25" t="n">
        <v>836</v>
      </c>
      <c r="AB211" s="33"/>
      <c r="AC211" s="25"/>
      <c r="AD211" s="25"/>
      <c r="AE211" s="33" t="n">
        <v>55</v>
      </c>
      <c r="AF211" s="33" t="n">
        <v>13</v>
      </c>
      <c r="AG211" s="33" t="n">
        <v>117</v>
      </c>
      <c r="AH211" s="33" t="n">
        <v>29</v>
      </c>
      <c r="AI211" s="33" t="n">
        <v>248</v>
      </c>
      <c r="AJ211" s="25"/>
      <c r="AK211" s="25"/>
      <c r="AL211" s="30" t="n">
        <v>43673</v>
      </c>
      <c r="AM211" s="33" t="n">
        <v>29</v>
      </c>
    </row>
    <row r="212" customFormat="false" ht="13.8" hidden="false" customHeight="false" outlineLevel="0" collapsed="false">
      <c r="A212" s="30" t="n">
        <v>43674</v>
      </c>
      <c r="B212" s="25"/>
      <c r="C212" s="25" t="n">
        <v>2042</v>
      </c>
      <c r="D212" s="25" t="n">
        <v>4958</v>
      </c>
      <c r="E212" s="25" t="n">
        <v>2399</v>
      </c>
      <c r="F212" s="33" t="n">
        <v>144</v>
      </c>
      <c r="G212" s="33" t="n">
        <v>133</v>
      </c>
      <c r="H212" s="33" t="n">
        <v>215</v>
      </c>
      <c r="I212" s="33" t="n">
        <v>1448</v>
      </c>
      <c r="J212" s="33" t="n">
        <v>10</v>
      </c>
      <c r="K212" s="33" t="n">
        <v>725</v>
      </c>
      <c r="L212" s="33" t="n">
        <v>152</v>
      </c>
      <c r="M212" s="33" t="n">
        <v>49</v>
      </c>
      <c r="N212" s="33" t="n">
        <v>540</v>
      </c>
      <c r="O212" s="33" t="n">
        <v>109</v>
      </c>
      <c r="P212" s="25" t="n">
        <v>2</v>
      </c>
      <c r="Q212" s="25" t="n">
        <v>8</v>
      </c>
      <c r="R212" s="25" t="n">
        <v>18</v>
      </c>
      <c r="S212" s="25" t="n">
        <v>0</v>
      </c>
      <c r="T212" s="25"/>
      <c r="U212" s="25"/>
      <c r="V212" s="25"/>
      <c r="W212" s="25"/>
      <c r="X212" s="25" t="n">
        <f aca="false">SUM(C212:W212) + SUM(Z212:AK212 )</f>
        <v>13470</v>
      </c>
      <c r="Y212" s="25"/>
      <c r="Z212" s="25"/>
      <c r="AA212" s="25" t="n">
        <v>221</v>
      </c>
      <c r="AB212" s="33"/>
      <c r="AC212" s="25"/>
      <c r="AD212" s="25"/>
      <c r="AE212" s="33" t="n">
        <v>94</v>
      </c>
      <c r="AF212" s="33" t="n">
        <v>26</v>
      </c>
      <c r="AG212" s="33" t="n">
        <v>123</v>
      </c>
      <c r="AH212" s="33" t="n">
        <v>15</v>
      </c>
      <c r="AI212" s="33" t="n">
        <v>39</v>
      </c>
      <c r="AJ212" s="25"/>
      <c r="AK212" s="25"/>
      <c r="AL212" s="30" t="n">
        <v>43674</v>
      </c>
      <c r="AM212" s="33" t="n">
        <v>15</v>
      </c>
    </row>
    <row r="213" customFormat="false" ht="13.8" hidden="false" customHeight="false" outlineLevel="0" collapsed="false">
      <c r="A213" s="30" t="n">
        <v>43675</v>
      </c>
      <c r="B213" s="25"/>
      <c r="C213" s="25" t="n">
        <v>1769</v>
      </c>
      <c r="D213" s="25" t="n">
        <v>4872</v>
      </c>
      <c r="E213" s="25" t="n">
        <v>1602</v>
      </c>
      <c r="F213" s="33" t="n">
        <v>122</v>
      </c>
      <c r="G213" s="33" t="n">
        <v>31</v>
      </c>
      <c r="H213" s="33" t="n">
        <v>565</v>
      </c>
      <c r="I213" s="33" t="n">
        <v>1120</v>
      </c>
      <c r="J213" s="25" t="n">
        <v>17</v>
      </c>
      <c r="K213" s="33" t="n">
        <v>176</v>
      </c>
      <c r="L213" s="33" t="n">
        <v>240</v>
      </c>
      <c r="M213" s="33" t="n">
        <v>150</v>
      </c>
      <c r="N213" s="33" t="n">
        <v>203</v>
      </c>
      <c r="O213" s="33" t="n">
        <v>68</v>
      </c>
      <c r="P213" s="25" t="n">
        <v>50</v>
      </c>
      <c r="Q213" s="25" t="n">
        <v>8</v>
      </c>
      <c r="R213" s="25" t="n">
        <v>11</v>
      </c>
      <c r="S213" s="25" t="n">
        <v>0</v>
      </c>
      <c r="T213" s="25"/>
      <c r="U213" s="25"/>
      <c r="V213" s="25"/>
      <c r="W213" s="25"/>
      <c r="X213" s="25" t="n">
        <f aca="false">SUM(C213:W213) + SUM(Z213:AK213 )</f>
        <v>12051</v>
      </c>
      <c r="Y213" s="25"/>
      <c r="Z213" s="25"/>
      <c r="AA213" s="25" t="n">
        <v>177</v>
      </c>
      <c r="AB213" s="33"/>
      <c r="AC213" s="25"/>
      <c r="AD213" s="25"/>
      <c r="AE213" s="33" t="n">
        <v>47</v>
      </c>
      <c r="AF213" s="33" t="n">
        <v>20</v>
      </c>
      <c r="AG213" s="33" t="n">
        <v>716</v>
      </c>
      <c r="AH213" s="33" t="n">
        <v>16</v>
      </c>
      <c r="AI213" s="33" t="n">
        <v>71</v>
      </c>
      <c r="AJ213" s="25"/>
      <c r="AK213" s="25"/>
      <c r="AL213" s="30" t="n">
        <v>43675</v>
      </c>
      <c r="AM213" s="33" t="n">
        <v>16</v>
      </c>
    </row>
    <row r="214" customFormat="false" ht="13.8" hidden="false" customHeight="false" outlineLevel="0" collapsed="false">
      <c r="A214" s="30" t="n">
        <v>43676</v>
      </c>
      <c r="B214" s="25"/>
      <c r="C214" s="25" t="n">
        <v>921</v>
      </c>
      <c r="D214" s="25" t="n">
        <v>5957</v>
      </c>
      <c r="E214" s="25" t="n">
        <v>1961</v>
      </c>
      <c r="F214" s="33" t="n">
        <v>8</v>
      </c>
      <c r="G214" s="33" t="n">
        <v>29</v>
      </c>
      <c r="H214" s="33" t="n">
        <v>682</v>
      </c>
      <c r="I214" s="33" t="n">
        <v>963</v>
      </c>
      <c r="J214" s="33" t="n">
        <v>32</v>
      </c>
      <c r="K214" s="33" t="n">
        <v>245</v>
      </c>
      <c r="L214" s="33" t="n">
        <v>122</v>
      </c>
      <c r="M214" s="33" t="n">
        <v>25</v>
      </c>
      <c r="N214" s="33" t="n">
        <v>299</v>
      </c>
      <c r="O214" s="33" t="n">
        <v>3</v>
      </c>
      <c r="P214" s="25" t="n">
        <v>4</v>
      </c>
      <c r="Q214" s="25" t="n">
        <v>5</v>
      </c>
      <c r="R214" s="25" t="n">
        <v>7</v>
      </c>
      <c r="S214" s="25"/>
      <c r="T214" s="25"/>
      <c r="U214" s="25"/>
      <c r="V214" s="25"/>
      <c r="W214" s="25"/>
      <c r="X214" s="25" t="n">
        <f aca="false">SUM(C214:W214) + SUM(Z214:AK214 )</f>
        <v>12052</v>
      </c>
      <c r="Y214" s="25"/>
      <c r="Z214" s="25"/>
      <c r="AA214" s="25" t="n">
        <v>448</v>
      </c>
      <c r="AB214" s="33"/>
      <c r="AC214" s="25"/>
      <c r="AD214" s="25"/>
      <c r="AE214" s="33" t="n">
        <v>31</v>
      </c>
      <c r="AF214" s="33" t="n">
        <v>13</v>
      </c>
      <c r="AG214" s="33" t="n">
        <v>261</v>
      </c>
      <c r="AH214" s="33" t="n">
        <v>35</v>
      </c>
      <c r="AI214" s="33" t="n">
        <v>1</v>
      </c>
      <c r="AJ214" s="25"/>
      <c r="AK214" s="25"/>
      <c r="AL214" s="30" t="n">
        <v>43676</v>
      </c>
      <c r="AM214" s="33" t="n">
        <v>35</v>
      </c>
    </row>
    <row r="215" customFormat="false" ht="13.8" hidden="false" customHeight="false" outlineLevel="0" collapsed="false">
      <c r="A215" s="30" t="n">
        <v>43677</v>
      </c>
      <c r="B215" s="25"/>
      <c r="C215" s="25" t="n">
        <v>1285</v>
      </c>
      <c r="D215" s="25" t="n">
        <v>5856</v>
      </c>
      <c r="E215" s="25" t="n">
        <v>2239</v>
      </c>
      <c r="F215" s="33" t="n">
        <v>1</v>
      </c>
      <c r="G215" s="33" t="n">
        <v>19</v>
      </c>
      <c r="H215" s="33" t="n">
        <v>326</v>
      </c>
      <c r="I215" s="33" t="n">
        <v>491</v>
      </c>
      <c r="J215" s="33" t="n">
        <v>28</v>
      </c>
      <c r="K215" s="33" t="n">
        <v>107</v>
      </c>
      <c r="L215" s="33" t="n">
        <v>215</v>
      </c>
      <c r="M215" s="33" t="n">
        <v>0</v>
      </c>
      <c r="N215" s="33" t="n">
        <v>158</v>
      </c>
      <c r="O215" s="33" t="n">
        <v>26</v>
      </c>
      <c r="P215" s="25" t="n">
        <v>25</v>
      </c>
      <c r="Q215" s="25" t="n">
        <v>3</v>
      </c>
      <c r="R215" s="25" t="n">
        <v>27</v>
      </c>
      <c r="S215" s="25"/>
      <c r="T215" s="25"/>
      <c r="U215" s="25"/>
      <c r="V215" s="25"/>
      <c r="W215" s="25"/>
      <c r="X215" s="25" t="n">
        <f aca="false">SUM(C215:W215) + SUM(Z215:AK215 )</f>
        <v>11420</v>
      </c>
      <c r="Y215" s="25"/>
      <c r="Z215" s="25"/>
      <c r="AA215" s="25" t="n">
        <v>476</v>
      </c>
      <c r="AB215" s="33"/>
      <c r="AC215" s="25"/>
      <c r="AD215" s="25"/>
      <c r="AE215" s="33" t="n">
        <v>25</v>
      </c>
      <c r="AF215" s="33" t="n">
        <v>7</v>
      </c>
      <c r="AG215" s="33" t="n">
        <v>62</v>
      </c>
      <c r="AH215" s="33" t="n">
        <v>39</v>
      </c>
      <c r="AI215" s="33" t="n">
        <v>5</v>
      </c>
      <c r="AJ215" s="25"/>
      <c r="AK215" s="25"/>
      <c r="AL215" s="30" t="n">
        <v>43677</v>
      </c>
      <c r="AM215" s="33" t="n">
        <v>39</v>
      </c>
    </row>
    <row r="216" customFormat="false" ht="13.8" hidden="false" customHeight="false" outlineLevel="0" collapsed="false">
      <c r="A216" s="30" t="n">
        <v>43678</v>
      </c>
      <c r="B216" s="25"/>
      <c r="C216" s="25" t="n">
        <v>1150</v>
      </c>
      <c r="D216" s="25" t="n">
        <v>6628</v>
      </c>
      <c r="E216" s="25" t="n">
        <v>3180</v>
      </c>
      <c r="F216" s="33" t="n">
        <v>157</v>
      </c>
      <c r="G216" s="33" t="n">
        <v>24</v>
      </c>
      <c r="H216" s="33" t="n">
        <v>246</v>
      </c>
      <c r="I216" s="33" t="n">
        <v>202</v>
      </c>
      <c r="J216" s="33" t="n">
        <v>29</v>
      </c>
      <c r="K216" s="33" t="n">
        <v>105</v>
      </c>
      <c r="L216" s="33" t="n">
        <v>65</v>
      </c>
      <c r="M216" s="33" t="n">
        <v>2</v>
      </c>
      <c r="N216" s="33" t="n">
        <v>320</v>
      </c>
      <c r="O216" s="33" t="n">
        <v>6</v>
      </c>
      <c r="P216" s="25" t="n">
        <v>5</v>
      </c>
      <c r="Q216" s="25" t="n">
        <v>1</v>
      </c>
      <c r="R216" s="25" t="n">
        <v>1</v>
      </c>
      <c r="S216" s="25"/>
      <c r="T216" s="25"/>
      <c r="U216" s="25"/>
      <c r="V216" s="25"/>
      <c r="W216" s="25"/>
      <c r="X216" s="25" t="n">
        <f aca="false">SUM(C216:W216) + SUM(Z216:AK216 )</f>
        <v>12286</v>
      </c>
      <c r="Y216" s="25"/>
      <c r="Z216" s="25"/>
      <c r="AA216" s="25" t="n">
        <v>0</v>
      </c>
      <c r="AB216" s="33"/>
      <c r="AC216" s="25"/>
      <c r="AD216" s="25"/>
      <c r="AE216" s="33" t="n">
        <v>29</v>
      </c>
      <c r="AF216" s="33" t="n">
        <v>13</v>
      </c>
      <c r="AG216" s="33" t="n">
        <v>13</v>
      </c>
      <c r="AH216" s="33" t="n">
        <v>10</v>
      </c>
      <c r="AI216" s="33" t="n">
        <v>100</v>
      </c>
      <c r="AJ216" s="25"/>
      <c r="AK216" s="25"/>
      <c r="AL216" s="30" t="n">
        <v>43678</v>
      </c>
      <c r="AM216" s="33" t="n">
        <v>10</v>
      </c>
    </row>
    <row r="217" customFormat="false" ht="13.8" hidden="false" customHeight="false" outlineLevel="0" collapsed="false">
      <c r="A217" s="30" t="n">
        <v>43679</v>
      </c>
      <c r="B217" s="25"/>
      <c r="C217" s="25" t="n">
        <v>1171</v>
      </c>
      <c r="D217" s="25" t="n">
        <v>5549</v>
      </c>
      <c r="E217" s="25" t="n">
        <v>1399</v>
      </c>
      <c r="F217" s="33" t="n">
        <v>98</v>
      </c>
      <c r="G217" s="33" t="n">
        <v>16</v>
      </c>
      <c r="H217" s="33" t="n">
        <v>432</v>
      </c>
      <c r="I217" s="33" t="n">
        <v>744</v>
      </c>
      <c r="J217" s="33" t="n">
        <v>21</v>
      </c>
      <c r="K217" s="33" t="n">
        <v>125</v>
      </c>
      <c r="L217" s="33" t="n">
        <v>271</v>
      </c>
      <c r="M217" s="33" t="n">
        <v>88</v>
      </c>
      <c r="N217" s="33" t="n">
        <v>23</v>
      </c>
      <c r="O217" s="33" t="n">
        <v>15</v>
      </c>
      <c r="P217" s="25" t="n">
        <v>3</v>
      </c>
      <c r="Q217" s="25" t="n">
        <v>3</v>
      </c>
      <c r="R217" s="25" t="n">
        <v>0</v>
      </c>
      <c r="S217" s="25"/>
      <c r="T217" s="25"/>
      <c r="U217" s="25"/>
      <c r="V217" s="25"/>
      <c r="W217" s="25"/>
      <c r="X217" s="25" t="n">
        <f aca="false">SUM(C217:W217) + SUM(Z217:AK217 )</f>
        <v>10223</v>
      </c>
      <c r="Y217" s="25"/>
      <c r="Z217" s="25"/>
      <c r="AA217" s="25" t="n">
        <v>0</v>
      </c>
      <c r="AB217" s="33"/>
      <c r="AC217" s="25"/>
      <c r="AD217" s="25"/>
      <c r="AE217" s="33" t="n">
        <v>26</v>
      </c>
      <c r="AF217" s="33" t="n">
        <v>27</v>
      </c>
      <c r="AG217" s="33" t="n">
        <v>159</v>
      </c>
      <c r="AH217" s="33" t="n">
        <v>7</v>
      </c>
      <c r="AI217" s="33" t="n">
        <v>46</v>
      </c>
      <c r="AJ217" s="25"/>
      <c r="AK217" s="25"/>
      <c r="AL217" s="30" t="n">
        <v>43679</v>
      </c>
      <c r="AM217" s="33" t="n">
        <v>7</v>
      </c>
    </row>
    <row r="218" customFormat="false" ht="13.8" hidden="false" customHeight="false" outlineLevel="0" collapsed="false">
      <c r="A218" s="30" t="n">
        <v>43680</v>
      </c>
      <c r="B218" s="25"/>
      <c r="C218" s="25" t="n">
        <v>1969</v>
      </c>
      <c r="D218" s="25" t="n">
        <v>5730</v>
      </c>
      <c r="E218" s="25" t="n">
        <v>2706</v>
      </c>
      <c r="F218" s="33" t="n">
        <v>6</v>
      </c>
      <c r="G218" s="33" t="n">
        <v>248</v>
      </c>
      <c r="H218" s="33" t="n">
        <v>709</v>
      </c>
      <c r="I218" s="33" t="n">
        <v>377</v>
      </c>
      <c r="J218" s="33" t="n">
        <v>23</v>
      </c>
      <c r="K218" s="33" t="n">
        <v>64</v>
      </c>
      <c r="L218" s="33" t="n">
        <v>253</v>
      </c>
      <c r="M218" s="33" t="n">
        <v>68</v>
      </c>
      <c r="N218" s="33" t="n">
        <v>45</v>
      </c>
      <c r="O218" s="33" t="n">
        <v>13</v>
      </c>
      <c r="P218" s="25" t="n">
        <v>0</v>
      </c>
      <c r="Q218" s="25" t="n">
        <v>7</v>
      </c>
      <c r="R218" s="25" t="n">
        <v>2</v>
      </c>
      <c r="S218" s="25"/>
      <c r="T218" s="25"/>
      <c r="U218" s="25"/>
      <c r="V218" s="25"/>
      <c r="W218" s="25"/>
      <c r="X218" s="25" t="n">
        <f aca="false">SUM(C218:W218) + SUM(Z218:AK218 )</f>
        <v>12330</v>
      </c>
      <c r="Y218" s="25"/>
      <c r="Z218" s="25"/>
      <c r="AA218" s="25" t="n">
        <v>0</v>
      </c>
      <c r="AB218" s="33"/>
      <c r="AC218" s="25"/>
      <c r="AD218" s="25"/>
      <c r="AE218" s="33" t="n">
        <v>26</v>
      </c>
      <c r="AF218" s="33" t="n">
        <v>15</v>
      </c>
      <c r="AG218" s="33" t="n">
        <v>33</v>
      </c>
      <c r="AH218" s="33" t="n">
        <v>10</v>
      </c>
      <c r="AI218" s="33" t="n">
        <v>26</v>
      </c>
      <c r="AJ218" s="25"/>
      <c r="AK218" s="25"/>
      <c r="AL218" s="30" t="n">
        <v>43680</v>
      </c>
      <c r="AM218" s="33" t="n">
        <v>10</v>
      </c>
    </row>
    <row r="219" customFormat="false" ht="13.8" hidden="false" customHeight="false" outlineLevel="0" collapsed="false">
      <c r="A219" s="30" t="n">
        <v>43681</v>
      </c>
      <c r="B219" s="25"/>
      <c r="C219" s="25" t="n">
        <v>2579</v>
      </c>
      <c r="D219" s="25" t="n">
        <v>11435</v>
      </c>
      <c r="E219" s="25" t="n">
        <v>1283</v>
      </c>
      <c r="F219" s="33" t="n">
        <v>31</v>
      </c>
      <c r="G219" s="33" t="n">
        <v>32</v>
      </c>
      <c r="H219" s="33" t="n">
        <v>254</v>
      </c>
      <c r="I219" s="33" t="n">
        <v>193</v>
      </c>
      <c r="J219" s="33" t="n">
        <v>68</v>
      </c>
      <c r="K219" s="33" t="n">
        <v>17</v>
      </c>
      <c r="L219" s="33" t="n">
        <v>232</v>
      </c>
      <c r="M219" s="33" t="n">
        <v>21</v>
      </c>
      <c r="N219" s="33" t="n">
        <v>286</v>
      </c>
      <c r="O219" s="33" t="n">
        <v>60</v>
      </c>
      <c r="P219" s="25" t="n">
        <v>7</v>
      </c>
      <c r="Q219" s="25" t="n">
        <v>1</v>
      </c>
      <c r="R219" s="25" t="n">
        <v>0</v>
      </c>
      <c r="S219" s="25"/>
      <c r="T219" s="25"/>
      <c r="U219" s="25"/>
      <c r="V219" s="25"/>
      <c r="W219" s="25"/>
      <c r="X219" s="25" t="n">
        <f aca="false">SUM(C219:W219) + SUM(Z219:AK219 )</f>
        <v>16906</v>
      </c>
      <c r="Y219" s="25"/>
      <c r="Z219" s="25"/>
      <c r="AA219" s="25" t="n">
        <v>0</v>
      </c>
      <c r="AB219" s="33"/>
      <c r="AC219" s="25"/>
      <c r="AD219" s="25"/>
      <c r="AE219" s="33" t="n">
        <v>19</v>
      </c>
      <c r="AF219" s="33" t="n">
        <v>158</v>
      </c>
      <c r="AG219" s="33" t="n">
        <v>28</v>
      </c>
      <c r="AH219" s="33" t="n">
        <v>15</v>
      </c>
      <c r="AI219" s="33" t="n">
        <v>187</v>
      </c>
      <c r="AJ219" s="25"/>
      <c r="AK219" s="25"/>
      <c r="AL219" s="30" t="n">
        <v>43681</v>
      </c>
      <c r="AM219" s="33" t="n">
        <v>15</v>
      </c>
    </row>
    <row r="220" customFormat="false" ht="13.8" hidden="false" customHeight="false" outlineLevel="0" collapsed="false">
      <c r="A220" s="30" t="n">
        <v>43682</v>
      </c>
      <c r="B220" s="25"/>
      <c r="C220" s="25" t="n">
        <v>2316</v>
      </c>
      <c r="D220" s="25" t="n">
        <v>7418</v>
      </c>
      <c r="E220" s="25" t="n">
        <v>2107</v>
      </c>
      <c r="F220" s="33" t="n">
        <v>51</v>
      </c>
      <c r="G220" s="33" t="n">
        <v>31</v>
      </c>
      <c r="H220" s="33" t="n">
        <v>970</v>
      </c>
      <c r="I220" s="33" t="n">
        <v>1045</v>
      </c>
      <c r="J220" s="33" t="n">
        <v>70</v>
      </c>
      <c r="K220" s="33" t="n">
        <v>318</v>
      </c>
      <c r="L220" s="33" t="n">
        <v>49</v>
      </c>
      <c r="M220" s="33" t="n">
        <v>25</v>
      </c>
      <c r="N220" s="33" t="n">
        <v>19</v>
      </c>
      <c r="O220" s="33" t="n">
        <v>5</v>
      </c>
      <c r="P220" s="25" t="n">
        <v>9</v>
      </c>
      <c r="Q220" s="25" t="n">
        <v>4</v>
      </c>
      <c r="R220" s="25" t="n">
        <v>5</v>
      </c>
      <c r="S220" s="25"/>
      <c r="T220" s="25"/>
      <c r="U220" s="25"/>
      <c r="V220" s="25"/>
      <c r="W220" s="25"/>
      <c r="X220" s="25" t="n">
        <f aca="false">SUM(C220:W220) + SUM(Z220:AK220 )</f>
        <v>14510</v>
      </c>
      <c r="Y220" s="25"/>
      <c r="Z220" s="25"/>
      <c r="AA220" s="25" t="n">
        <v>0</v>
      </c>
      <c r="AB220" s="33"/>
      <c r="AC220" s="25"/>
      <c r="AD220" s="25"/>
      <c r="AE220" s="33" t="n">
        <v>17</v>
      </c>
      <c r="AF220" s="33" t="n">
        <v>8</v>
      </c>
      <c r="AG220" s="33" t="n">
        <v>2</v>
      </c>
      <c r="AH220" s="33" t="n">
        <v>38</v>
      </c>
      <c r="AI220" s="33" t="n">
        <v>3</v>
      </c>
      <c r="AJ220" s="25"/>
      <c r="AK220" s="25"/>
      <c r="AL220" s="30" t="n">
        <v>43682</v>
      </c>
      <c r="AM220" s="33" t="n">
        <v>38</v>
      </c>
    </row>
    <row r="221" customFormat="false" ht="13.8" hidden="false" customHeight="false" outlineLevel="0" collapsed="false">
      <c r="A221" s="30" t="n">
        <v>43683</v>
      </c>
      <c r="B221" s="25"/>
      <c r="C221" s="25" t="n">
        <v>1735</v>
      </c>
      <c r="D221" s="25" t="n">
        <v>13375</v>
      </c>
      <c r="E221" s="25" t="n">
        <v>1547</v>
      </c>
      <c r="F221" s="33" t="n">
        <v>108</v>
      </c>
      <c r="G221" s="33" t="n">
        <v>51</v>
      </c>
      <c r="H221" s="33" t="n">
        <v>1215</v>
      </c>
      <c r="I221" s="33" t="n">
        <v>1172</v>
      </c>
      <c r="J221" s="33" t="n">
        <v>13</v>
      </c>
      <c r="K221" s="33" t="n">
        <v>155</v>
      </c>
      <c r="L221" s="33" t="n">
        <v>93</v>
      </c>
      <c r="M221" s="33" t="n">
        <v>0</v>
      </c>
      <c r="N221" s="33" t="n">
        <v>109</v>
      </c>
      <c r="O221" s="33" t="n">
        <v>9</v>
      </c>
      <c r="P221" s="25" t="n">
        <v>22</v>
      </c>
      <c r="Q221" s="25" t="n">
        <v>5</v>
      </c>
      <c r="R221" s="25" t="n">
        <v>0</v>
      </c>
      <c r="S221" s="25"/>
      <c r="T221" s="25"/>
      <c r="U221" s="25"/>
      <c r="V221" s="25"/>
      <c r="W221" s="25"/>
      <c r="X221" s="25" t="n">
        <f aca="false">SUM(C221:W221) + SUM(Z221:AK221 )</f>
        <v>19844</v>
      </c>
      <c r="Y221" s="25"/>
      <c r="Z221" s="25"/>
      <c r="AA221" s="25" t="n">
        <v>0</v>
      </c>
      <c r="AB221" s="33"/>
      <c r="AC221" s="25"/>
      <c r="AD221" s="25"/>
      <c r="AE221" s="33" t="n">
        <v>31</v>
      </c>
      <c r="AF221" s="33" t="n">
        <v>27</v>
      </c>
      <c r="AG221" s="33" t="n">
        <v>12</v>
      </c>
      <c r="AH221" s="33" t="n">
        <v>52</v>
      </c>
      <c r="AI221" s="33" t="n">
        <v>113</v>
      </c>
      <c r="AJ221" s="25"/>
      <c r="AK221" s="25"/>
      <c r="AL221" s="30" t="n">
        <v>43683</v>
      </c>
      <c r="AM221" s="33" t="n">
        <v>52</v>
      </c>
    </row>
    <row r="222" customFormat="false" ht="13.8" hidden="false" customHeight="false" outlineLevel="0" collapsed="false">
      <c r="A222" s="30" t="n">
        <v>43684</v>
      </c>
      <c r="B222" s="25"/>
      <c r="C222" s="25" t="n">
        <v>1457</v>
      </c>
      <c r="D222" s="25" t="n">
        <v>11153</v>
      </c>
      <c r="E222" s="25" t="n">
        <v>1412</v>
      </c>
      <c r="F222" s="33" t="n">
        <v>103</v>
      </c>
      <c r="G222" s="33" t="n">
        <v>14</v>
      </c>
      <c r="H222" s="33" t="n">
        <v>288</v>
      </c>
      <c r="I222" s="33" t="n">
        <v>235</v>
      </c>
      <c r="J222" s="33" t="n">
        <v>16</v>
      </c>
      <c r="K222" s="25" t="n">
        <v>106</v>
      </c>
      <c r="L222" s="33" t="n">
        <v>79</v>
      </c>
      <c r="M222" s="33" t="n">
        <v>60</v>
      </c>
      <c r="N222" s="33" t="n">
        <v>69</v>
      </c>
      <c r="O222" s="33" t="n">
        <v>5</v>
      </c>
      <c r="P222" s="25" t="n">
        <v>0</v>
      </c>
      <c r="Q222" s="25" t="n">
        <v>3</v>
      </c>
      <c r="R222" s="25" t="n">
        <v>1</v>
      </c>
      <c r="S222" s="25"/>
      <c r="T222" s="25"/>
      <c r="U222" s="25"/>
      <c r="V222" s="25"/>
      <c r="W222" s="25"/>
      <c r="X222" s="25" t="n">
        <f aca="false">SUM(C222:W222) + SUM(Z222:AK222 )</f>
        <v>15061</v>
      </c>
      <c r="Y222" s="25"/>
      <c r="Z222" s="25"/>
      <c r="AA222" s="25" t="n">
        <v>0</v>
      </c>
      <c r="AB222" s="33"/>
      <c r="AC222" s="25"/>
      <c r="AD222" s="25"/>
      <c r="AE222" s="33" t="n">
        <v>22</v>
      </c>
      <c r="AF222" s="33" t="n">
        <v>6</v>
      </c>
      <c r="AG222" s="33" t="n">
        <v>0</v>
      </c>
      <c r="AH222" s="33" t="n">
        <v>13</v>
      </c>
      <c r="AI222" s="33" t="n">
        <v>19</v>
      </c>
      <c r="AJ222" s="25"/>
      <c r="AK222" s="25"/>
      <c r="AL222" s="30" t="n">
        <v>43684</v>
      </c>
      <c r="AM222" s="33" t="n">
        <v>13</v>
      </c>
    </row>
    <row r="223" customFormat="false" ht="13.8" hidden="false" customHeight="false" outlineLevel="0" collapsed="false">
      <c r="A223" s="30" t="n">
        <v>43685</v>
      </c>
      <c r="B223" s="25"/>
      <c r="C223" s="25" t="n">
        <v>4323</v>
      </c>
      <c r="D223" s="25" t="n">
        <v>9941</v>
      </c>
      <c r="E223" s="25" t="n">
        <v>2620</v>
      </c>
      <c r="F223" s="33" t="n">
        <v>130</v>
      </c>
      <c r="G223" s="33" t="n">
        <v>62</v>
      </c>
      <c r="H223" s="33" t="n">
        <v>1896</v>
      </c>
      <c r="I223" s="33" t="n">
        <v>1466</v>
      </c>
      <c r="J223" s="33" t="n">
        <v>134</v>
      </c>
      <c r="K223" s="33" t="n">
        <v>157</v>
      </c>
      <c r="L223" s="33" t="n">
        <v>632</v>
      </c>
      <c r="M223" s="33" t="n">
        <v>54</v>
      </c>
      <c r="N223" s="33" t="n">
        <v>162</v>
      </c>
      <c r="O223" s="33" t="n">
        <v>574</v>
      </c>
      <c r="P223" s="25" t="n">
        <v>4</v>
      </c>
      <c r="Q223" s="25" t="n">
        <v>2</v>
      </c>
      <c r="R223" s="25" t="n">
        <v>104</v>
      </c>
      <c r="S223" s="25"/>
      <c r="T223" s="25" t="n">
        <v>2920</v>
      </c>
      <c r="U223" s="25"/>
      <c r="V223" s="25"/>
      <c r="W223" s="25"/>
      <c r="X223" s="25" t="n">
        <f aca="false">SUM(C223:W223) + SUM(Z223:AK223 )</f>
        <v>25236</v>
      </c>
      <c r="Y223" s="25"/>
      <c r="Z223" s="25"/>
      <c r="AA223" s="25" t="n">
        <v>0</v>
      </c>
      <c r="AB223" s="33"/>
      <c r="AC223" s="25"/>
      <c r="AD223" s="25"/>
      <c r="AE223" s="33" t="n">
        <v>9</v>
      </c>
      <c r="AF223" s="33" t="n">
        <v>11</v>
      </c>
      <c r="AG223" s="33" t="n">
        <v>25</v>
      </c>
      <c r="AH223" s="33" t="n">
        <v>9</v>
      </c>
      <c r="AI223" s="33" t="n">
        <v>1</v>
      </c>
      <c r="AJ223" s="25"/>
      <c r="AK223" s="25"/>
      <c r="AL223" s="30" t="n">
        <v>43685</v>
      </c>
      <c r="AM223" s="33" t="n">
        <v>9</v>
      </c>
    </row>
    <row r="224" customFormat="false" ht="13.8" hidden="false" customHeight="false" outlineLevel="0" collapsed="false">
      <c r="A224" s="30" t="n">
        <v>43686</v>
      </c>
      <c r="B224" s="25"/>
      <c r="C224" s="25" t="n">
        <v>4385</v>
      </c>
      <c r="D224" s="25" t="n">
        <v>10083</v>
      </c>
      <c r="E224" s="25" t="n">
        <v>4038</v>
      </c>
      <c r="F224" s="33" t="n">
        <v>1012</v>
      </c>
      <c r="G224" s="33" t="n">
        <v>66</v>
      </c>
      <c r="H224" s="33" t="n">
        <v>1688</v>
      </c>
      <c r="I224" s="33" t="n">
        <v>657</v>
      </c>
      <c r="J224" s="33" t="n">
        <v>103</v>
      </c>
      <c r="K224" s="33" t="n">
        <v>224</v>
      </c>
      <c r="L224" s="33" t="n">
        <v>296</v>
      </c>
      <c r="M224" s="33" t="n">
        <v>52</v>
      </c>
      <c r="N224" s="33" t="n">
        <v>190</v>
      </c>
      <c r="O224" s="33" t="n">
        <v>145</v>
      </c>
      <c r="P224" s="25" t="n">
        <v>1</v>
      </c>
      <c r="Q224" s="25" t="n">
        <v>16</v>
      </c>
      <c r="R224" s="25" t="n">
        <v>66</v>
      </c>
      <c r="S224" s="25"/>
      <c r="T224" s="25"/>
      <c r="U224" s="25"/>
      <c r="V224" s="25"/>
      <c r="W224" s="25"/>
      <c r="X224" s="25" t="n">
        <f aca="false">SUM(C224:W224) + SUM(Z224:AK224 )</f>
        <v>23022</v>
      </c>
      <c r="Y224" s="25"/>
      <c r="Z224" s="25"/>
      <c r="AA224" s="25" t="n">
        <v>0</v>
      </c>
      <c r="AB224" s="33"/>
      <c r="AC224" s="25"/>
      <c r="AD224" s="25"/>
      <c r="AE224" s="33"/>
      <c r="AF224" s="33"/>
      <c r="AG224" s="33"/>
      <c r="AH224" s="33"/>
      <c r="AI224" s="33"/>
      <c r="AJ224" s="25"/>
      <c r="AK224" s="25"/>
      <c r="AL224" s="25"/>
      <c r="AM224" s="25"/>
    </row>
    <row r="225" customFormat="false" ht="13.8" hidden="false" customHeight="false" outlineLevel="0" collapsed="false">
      <c r="A225" s="30" t="n">
        <v>43687</v>
      </c>
      <c r="B225" s="25"/>
      <c r="C225" s="25" t="n">
        <v>3051</v>
      </c>
      <c r="D225" s="25" t="n">
        <v>11433</v>
      </c>
      <c r="E225" s="25" t="n">
        <v>3221</v>
      </c>
      <c r="F225" s="33" t="n">
        <v>29</v>
      </c>
      <c r="G225" s="33" t="n">
        <v>100</v>
      </c>
      <c r="H225" s="33" t="n">
        <v>791</v>
      </c>
      <c r="I225" s="33" t="n">
        <v>1948</v>
      </c>
      <c r="J225" s="33" t="n">
        <v>184</v>
      </c>
      <c r="K225" s="33" t="n">
        <v>139</v>
      </c>
      <c r="L225" s="33" t="n">
        <v>536</v>
      </c>
      <c r="M225" s="33" t="n">
        <v>427</v>
      </c>
      <c r="N225" s="33" t="n">
        <v>402</v>
      </c>
      <c r="O225" s="33" t="n">
        <v>308</v>
      </c>
      <c r="P225" s="25" t="n">
        <v>0</v>
      </c>
      <c r="Q225" s="25" t="n">
        <v>2</v>
      </c>
      <c r="R225" s="25" t="n">
        <v>144</v>
      </c>
      <c r="S225" s="25" t="n">
        <v>194</v>
      </c>
      <c r="T225" s="25" t="n">
        <v>1</v>
      </c>
      <c r="U225" s="25" t="n">
        <v>3</v>
      </c>
      <c r="V225" s="25"/>
      <c r="W225" s="25"/>
      <c r="X225" s="25" t="n">
        <f aca="false">SUM(C225:W225) + SUM(Z225:AK225 )</f>
        <v>22913</v>
      </c>
      <c r="Y225" s="25"/>
      <c r="Z225" s="25"/>
      <c r="AA225" s="25" t="n">
        <v>0</v>
      </c>
      <c r="AB225" s="33"/>
      <c r="AC225" s="25"/>
      <c r="AD225" s="25"/>
      <c r="AE225" s="33"/>
      <c r="AF225" s="33"/>
      <c r="AG225" s="33"/>
      <c r="AH225" s="33"/>
      <c r="AI225" s="33"/>
      <c r="AJ225" s="25"/>
      <c r="AK225" s="25"/>
      <c r="AL225" s="25"/>
      <c r="AM225" s="25"/>
    </row>
    <row r="226" customFormat="false" ht="13.8" hidden="false" customHeight="false" outlineLevel="0" collapsed="false">
      <c r="A226" s="30" t="n">
        <v>43688</v>
      </c>
      <c r="B226" s="25"/>
      <c r="C226" s="25" t="n">
        <v>4822</v>
      </c>
      <c r="D226" s="25" t="n">
        <v>9963</v>
      </c>
      <c r="E226" s="25" t="n">
        <v>1740</v>
      </c>
      <c r="F226" s="33" t="n">
        <v>33</v>
      </c>
      <c r="G226" s="33" t="n">
        <v>60</v>
      </c>
      <c r="H226" s="33" t="n">
        <v>1326</v>
      </c>
      <c r="I226" s="33" t="n">
        <v>620</v>
      </c>
      <c r="J226" s="33" t="n">
        <v>39</v>
      </c>
      <c r="K226" s="33" t="n">
        <v>140</v>
      </c>
      <c r="L226" s="33" t="n">
        <v>233</v>
      </c>
      <c r="M226" s="33" t="n">
        <v>30</v>
      </c>
      <c r="N226" s="33" t="n">
        <v>66</v>
      </c>
      <c r="O226" s="33" t="n">
        <v>419</v>
      </c>
      <c r="P226" s="25" t="n">
        <v>13</v>
      </c>
      <c r="Q226" s="25" t="n">
        <v>11</v>
      </c>
      <c r="R226" s="25" t="n">
        <v>50</v>
      </c>
      <c r="S226" s="25" t="n">
        <v>196</v>
      </c>
      <c r="T226" s="25" t="n">
        <v>0</v>
      </c>
      <c r="U226" s="25" t="n">
        <v>2</v>
      </c>
      <c r="V226" s="25"/>
      <c r="W226" s="25"/>
      <c r="X226" s="25" t="n">
        <f aca="false">SUM(C226:W226) + SUM(Z226:AK226 )</f>
        <v>19763</v>
      </c>
      <c r="Y226" s="25"/>
      <c r="Z226" s="25"/>
      <c r="AA226" s="25" t="n">
        <v>0</v>
      </c>
      <c r="AB226" s="33"/>
      <c r="AC226" s="25"/>
      <c r="AD226" s="25"/>
      <c r="AE226" s="33"/>
      <c r="AF226" s="33"/>
      <c r="AG226" s="33"/>
      <c r="AH226" s="33"/>
      <c r="AI226" s="33"/>
      <c r="AJ226" s="25"/>
      <c r="AK226" s="25"/>
      <c r="AL226" s="25"/>
      <c r="AM226" s="25"/>
    </row>
    <row r="227" customFormat="false" ht="13.8" hidden="false" customHeight="false" outlineLevel="0" collapsed="false">
      <c r="A227" s="30" t="n">
        <v>43689</v>
      </c>
      <c r="B227" s="25"/>
      <c r="C227" s="25" t="n">
        <v>2354</v>
      </c>
      <c r="D227" s="25" t="n">
        <v>8765</v>
      </c>
      <c r="E227" s="25" t="n">
        <v>1611</v>
      </c>
      <c r="F227" s="33" t="n">
        <v>197</v>
      </c>
      <c r="G227" s="33" t="n">
        <v>56</v>
      </c>
      <c r="H227" s="33" t="n">
        <v>2128</v>
      </c>
      <c r="I227" s="33" t="n">
        <v>1283</v>
      </c>
      <c r="J227" s="33" t="n">
        <v>77</v>
      </c>
      <c r="K227" s="33" t="n">
        <v>505</v>
      </c>
      <c r="L227" s="33" t="n">
        <v>259</v>
      </c>
      <c r="M227" s="33" t="n">
        <v>21</v>
      </c>
      <c r="N227" s="33" t="n">
        <v>132</v>
      </c>
      <c r="O227" s="33" t="n">
        <v>238</v>
      </c>
      <c r="P227" s="25" t="n">
        <v>21</v>
      </c>
      <c r="Q227" s="25" t="n">
        <v>10</v>
      </c>
      <c r="R227" s="25" t="n">
        <v>33</v>
      </c>
      <c r="S227" s="25" t="n">
        <v>78</v>
      </c>
      <c r="T227" s="25" t="n">
        <v>0</v>
      </c>
      <c r="U227" s="25" t="n">
        <v>5</v>
      </c>
      <c r="V227" s="25"/>
      <c r="W227" s="25"/>
      <c r="X227" s="25" t="n">
        <f aca="false">SUM(C227:W227) + SUM(Z227:AK227 )</f>
        <v>17773</v>
      </c>
      <c r="Y227" s="25"/>
      <c r="Z227" s="25"/>
      <c r="AA227" s="25" t="n">
        <v>0</v>
      </c>
      <c r="AB227" s="33"/>
      <c r="AC227" s="25"/>
      <c r="AD227" s="25"/>
      <c r="AE227" s="33"/>
      <c r="AF227" s="33"/>
      <c r="AG227" s="33"/>
      <c r="AH227" s="33"/>
      <c r="AI227" s="33"/>
      <c r="AJ227" s="25"/>
      <c r="AK227" s="25"/>
      <c r="AL227" s="25"/>
      <c r="AM227" s="25"/>
    </row>
    <row r="228" customFormat="false" ht="13.8" hidden="false" customHeight="false" outlineLevel="0" collapsed="false">
      <c r="A228" s="30" t="n">
        <v>43690</v>
      </c>
      <c r="B228" s="25"/>
      <c r="C228" s="25" t="n">
        <v>2577</v>
      </c>
      <c r="D228" s="25" t="n">
        <v>17240</v>
      </c>
      <c r="E228" s="25" t="n">
        <v>2390</v>
      </c>
      <c r="F228" s="33" t="n">
        <v>2</v>
      </c>
      <c r="G228" s="33" t="n">
        <v>64</v>
      </c>
      <c r="H228" s="33" t="n">
        <v>475</v>
      </c>
      <c r="I228" s="33" t="n">
        <v>602</v>
      </c>
      <c r="J228" s="33" t="n">
        <v>20</v>
      </c>
      <c r="K228" s="33" t="n">
        <v>370</v>
      </c>
      <c r="L228" s="33" t="n">
        <v>408</v>
      </c>
      <c r="M228" s="33" t="n">
        <v>395</v>
      </c>
      <c r="N228" s="33" t="n">
        <v>75</v>
      </c>
      <c r="O228" s="33" t="n">
        <v>88</v>
      </c>
      <c r="P228" s="25" t="n">
        <v>7</v>
      </c>
      <c r="Q228" s="25" t="n">
        <v>13</v>
      </c>
      <c r="R228" s="25" t="n">
        <v>32</v>
      </c>
      <c r="S228" s="25" t="n">
        <v>112</v>
      </c>
      <c r="T228" s="25" t="n">
        <v>0</v>
      </c>
      <c r="U228" s="25" t="n">
        <v>5</v>
      </c>
      <c r="V228" s="25"/>
      <c r="W228" s="25"/>
      <c r="X228" s="25" t="n">
        <f aca="false">SUM(C228:W228) + SUM(Z228:AK228 )</f>
        <v>24875</v>
      </c>
      <c r="Y228" s="25"/>
      <c r="Z228" s="25"/>
      <c r="AA228" s="25" t="n">
        <v>0</v>
      </c>
      <c r="AB228" s="33"/>
      <c r="AC228" s="25"/>
      <c r="AD228" s="25"/>
      <c r="AE228" s="33"/>
      <c r="AF228" s="33"/>
      <c r="AG228" s="33"/>
      <c r="AH228" s="33"/>
      <c r="AI228" s="33"/>
      <c r="AJ228" s="25"/>
      <c r="AK228" s="25"/>
      <c r="AL228" s="25"/>
      <c r="AM228" s="25"/>
    </row>
    <row r="229" customFormat="false" ht="13.8" hidden="false" customHeight="false" outlineLevel="0" collapsed="false">
      <c r="A229" s="30" t="n">
        <v>43691</v>
      </c>
      <c r="B229" s="25"/>
      <c r="C229" s="25" t="n">
        <v>1433</v>
      </c>
      <c r="D229" s="25" t="n">
        <v>7811</v>
      </c>
      <c r="E229" s="25" t="n">
        <v>2183</v>
      </c>
      <c r="F229" s="33" t="n">
        <v>104</v>
      </c>
      <c r="G229" s="33" t="n">
        <v>45</v>
      </c>
      <c r="H229" s="33" t="n">
        <v>1861</v>
      </c>
      <c r="I229" s="33" t="n">
        <v>477</v>
      </c>
      <c r="J229" s="33" t="n">
        <v>58</v>
      </c>
      <c r="K229" s="33" t="n">
        <v>131</v>
      </c>
      <c r="L229" s="33" t="n">
        <v>217</v>
      </c>
      <c r="M229" s="33" t="n">
        <v>4</v>
      </c>
      <c r="N229" s="33" t="n">
        <v>111</v>
      </c>
      <c r="O229" s="33" t="n">
        <v>192</v>
      </c>
      <c r="P229" s="25" t="n">
        <v>10</v>
      </c>
      <c r="Q229" s="25" t="n">
        <v>20</v>
      </c>
      <c r="R229" s="25" t="n">
        <v>140</v>
      </c>
      <c r="S229" s="25" t="n">
        <v>0</v>
      </c>
      <c r="T229" s="25" t="n">
        <v>0</v>
      </c>
      <c r="U229" s="25" t="n">
        <v>12</v>
      </c>
      <c r="V229" s="25"/>
      <c r="W229" s="25"/>
      <c r="X229" s="25" t="n">
        <f aca="false">SUM(C229:W229) + SUM(Z229:AK229 )</f>
        <v>15407</v>
      </c>
      <c r="Y229" s="25"/>
      <c r="Z229" s="25"/>
      <c r="AA229" s="25" t="n">
        <v>598</v>
      </c>
      <c r="AB229" s="33"/>
      <c r="AC229" s="25"/>
      <c r="AD229" s="25"/>
      <c r="AE229" s="33"/>
      <c r="AF229" s="33"/>
      <c r="AG229" s="33"/>
      <c r="AH229" s="33"/>
      <c r="AI229" s="33"/>
      <c r="AJ229" s="25"/>
      <c r="AK229" s="25"/>
      <c r="AL229" s="25"/>
      <c r="AM229" s="25"/>
    </row>
    <row r="230" customFormat="false" ht="13.8" hidden="false" customHeight="false" outlineLevel="0" collapsed="false">
      <c r="A230" s="30" t="n">
        <v>43692</v>
      </c>
      <c r="B230" s="25"/>
      <c r="C230" s="25" t="n">
        <v>1691</v>
      </c>
      <c r="D230" s="25" t="n">
        <v>8941</v>
      </c>
      <c r="E230" s="25" t="n">
        <v>2799</v>
      </c>
      <c r="F230" s="33" t="n">
        <v>22</v>
      </c>
      <c r="G230" s="33" t="n">
        <v>91</v>
      </c>
      <c r="H230" s="33" t="n">
        <v>1285</v>
      </c>
      <c r="I230" s="33" t="n">
        <v>396</v>
      </c>
      <c r="J230" s="33" t="n">
        <v>73</v>
      </c>
      <c r="K230" s="33" t="n">
        <v>112</v>
      </c>
      <c r="L230" s="33" t="n">
        <v>125</v>
      </c>
      <c r="M230" s="33" t="n">
        <v>34</v>
      </c>
      <c r="N230" s="33" t="n">
        <v>84</v>
      </c>
      <c r="O230" s="33" t="n">
        <v>63</v>
      </c>
      <c r="P230" s="25" t="n">
        <v>11</v>
      </c>
      <c r="Q230" s="25" t="n">
        <v>10</v>
      </c>
      <c r="R230" s="25" t="n">
        <v>48</v>
      </c>
      <c r="S230" s="25" t="n">
        <v>6</v>
      </c>
      <c r="T230" s="25" t="n">
        <v>0</v>
      </c>
      <c r="U230" s="25" t="n">
        <v>1</v>
      </c>
      <c r="V230" s="25"/>
      <c r="W230" s="25"/>
      <c r="X230" s="25" t="n">
        <f aca="false">SUM(C230:W230) + SUM(Z230:AK230 )</f>
        <v>15951</v>
      </c>
      <c r="Y230" s="25"/>
      <c r="Z230" s="25"/>
      <c r="AA230" s="25" t="n">
        <v>159</v>
      </c>
      <c r="AB230" s="33"/>
      <c r="AC230" s="25"/>
      <c r="AD230" s="25"/>
      <c r="AE230" s="33"/>
      <c r="AF230" s="33"/>
      <c r="AG230" s="33"/>
      <c r="AH230" s="33"/>
      <c r="AI230" s="33"/>
      <c r="AJ230" s="25"/>
      <c r="AK230" s="25"/>
      <c r="AL230" s="25"/>
      <c r="AM230" s="25"/>
    </row>
    <row r="231" customFormat="false" ht="13.8" hidden="false" customHeight="false" outlineLevel="0" collapsed="false">
      <c r="A231" s="30" t="n">
        <v>43693</v>
      </c>
      <c r="B231" s="25"/>
      <c r="C231" s="25" t="n">
        <v>2223</v>
      </c>
      <c r="D231" s="25" t="n">
        <v>10272</v>
      </c>
      <c r="E231" s="25" t="n">
        <v>3001</v>
      </c>
      <c r="F231" s="33" t="n">
        <v>6</v>
      </c>
      <c r="G231" s="33" t="n">
        <v>50</v>
      </c>
      <c r="H231" s="33" t="n">
        <v>372</v>
      </c>
      <c r="I231" s="33" t="n">
        <v>762</v>
      </c>
      <c r="J231" s="33" t="n">
        <v>54</v>
      </c>
      <c r="K231" s="33" t="n">
        <v>157</v>
      </c>
      <c r="L231" s="33" t="n">
        <v>189</v>
      </c>
      <c r="M231" s="33" t="n">
        <v>24</v>
      </c>
      <c r="N231" s="33" t="n">
        <v>249</v>
      </c>
      <c r="O231" s="33" t="n">
        <v>69</v>
      </c>
      <c r="P231" s="25" t="n">
        <v>0</v>
      </c>
      <c r="Q231" s="25" t="n">
        <v>3</v>
      </c>
      <c r="R231" s="25" t="n">
        <v>1</v>
      </c>
      <c r="S231" s="25" t="n">
        <v>1</v>
      </c>
      <c r="T231" s="25" t="n">
        <v>0</v>
      </c>
      <c r="U231" s="25" t="n">
        <v>11</v>
      </c>
      <c r="V231" s="25"/>
      <c r="W231" s="25"/>
      <c r="X231" s="25" t="n">
        <f aca="false">SUM(C231:W231) + SUM(Z231:AK231 )</f>
        <v>17493</v>
      </c>
      <c r="Y231" s="25"/>
      <c r="Z231" s="25"/>
      <c r="AA231" s="25" t="n">
        <v>49</v>
      </c>
      <c r="AB231" s="33"/>
      <c r="AC231" s="25"/>
      <c r="AD231" s="25"/>
      <c r="AE231" s="33"/>
      <c r="AF231" s="33"/>
      <c r="AG231" s="33"/>
      <c r="AH231" s="33"/>
      <c r="AI231" s="33"/>
      <c r="AJ231" s="25"/>
      <c r="AK231" s="25"/>
      <c r="AL231" s="25"/>
      <c r="AM231" s="25"/>
    </row>
    <row r="232" customFormat="false" ht="13.8" hidden="false" customHeight="false" outlineLevel="0" collapsed="false">
      <c r="A232" s="30" t="n">
        <v>43694</v>
      </c>
      <c r="B232" s="25"/>
      <c r="C232" s="25" t="n">
        <v>2949</v>
      </c>
      <c r="D232" s="25" t="n">
        <v>13037</v>
      </c>
      <c r="E232" s="25" t="n">
        <v>1731</v>
      </c>
      <c r="F232" s="33" t="n">
        <v>159</v>
      </c>
      <c r="G232" s="33" t="n">
        <v>66</v>
      </c>
      <c r="H232" s="33" t="n">
        <v>1332</v>
      </c>
      <c r="I232" s="33" t="n">
        <v>351</v>
      </c>
      <c r="J232" s="33" t="n">
        <v>197</v>
      </c>
      <c r="K232" s="33" t="n">
        <v>183</v>
      </c>
      <c r="L232" s="33" t="n">
        <v>711</v>
      </c>
      <c r="M232" s="33" t="n">
        <v>1</v>
      </c>
      <c r="N232" s="33" t="n">
        <v>22</v>
      </c>
      <c r="O232" s="33" t="n">
        <v>166</v>
      </c>
      <c r="P232" s="25" t="n">
        <v>0</v>
      </c>
      <c r="Q232" s="25" t="n">
        <v>18</v>
      </c>
      <c r="R232" s="25" t="n">
        <v>31</v>
      </c>
      <c r="S232" s="25" t="n">
        <v>0</v>
      </c>
      <c r="T232" s="25" t="n">
        <v>0</v>
      </c>
      <c r="U232" s="25" t="n">
        <v>0</v>
      </c>
      <c r="V232" s="25"/>
      <c r="W232" s="25"/>
      <c r="X232" s="25" t="n">
        <f aca="false">SUM(C232:W232) + SUM(Z232:AK232 )</f>
        <v>20967</v>
      </c>
      <c r="Y232" s="25"/>
      <c r="Z232" s="25"/>
      <c r="AA232" s="25" t="n">
        <v>13</v>
      </c>
      <c r="AB232" s="33"/>
      <c r="AC232" s="25"/>
      <c r="AD232" s="25"/>
      <c r="AE232" s="33"/>
      <c r="AF232" s="33"/>
      <c r="AG232" s="33"/>
      <c r="AH232" s="33"/>
      <c r="AI232" s="33"/>
      <c r="AJ232" s="25"/>
      <c r="AK232" s="25"/>
      <c r="AL232" s="25"/>
      <c r="AM232" s="25"/>
    </row>
    <row r="233" customFormat="false" ht="13.8" hidden="false" customHeight="false" outlineLevel="0" collapsed="false">
      <c r="A233" s="30" t="n">
        <v>43695</v>
      </c>
      <c r="B233" s="25"/>
      <c r="C233" s="25" t="n">
        <v>2780</v>
      </c>
      <c r="D233" s="25" t="n">
        <v>9910</v>
      </c>
      <c r="E233" s="25" t="n">
        <v>4453</v>
      </c>
      <c r="F233" s="33" t="n">
        <v>353</v>
      </c>
      <c r="G233" s="33" t="n">
        <v>54</v>
      </c>
      <c r="H233" s="33" t="n">
        <v>1741</v>
      </c>
      <c r="I233" s="33" t="n">
        <v>388</v>
      </c>
      <c r="J233" s="33" t="n">
        <v>985</v>
      </c>
      <c r="K233" s="33" t="n">
        <v>111</v>
      </c>
      <c r="L233" s="33" t="n">
        <v>487</v>
      </c>
      <c r="M233" s="33" t="n">
        <v>528</v>
      </c>
      <c r="N233" s="33" t="n">
        <v>111</v>
      </c>
      <c r="O233" s="33" t="n">
        <v>109</v>
      </c>
      <c r="P233" s="25" t="n">
        <v>3</v>
      </c>
      <c r="Q233" s="25" t="n">
        <v>910</v>
      </c>
      <c r="R233" s="25" t="n">
        <v>71</v>
      </c>
      <c r="S233" s="25" t="n">
        <v>3</v>
      </c>
      <c r="T233" s="25" t="n">
        <v>0</v>
      </c>
      <c r="U233" s="25" t="n">
        <v>0</v>
      </c>
      <c r="V233" s="25"/>
      <c r="W233" s="25"/>
      <c r="X233" s="25" t="n">
        <f aca="false">SUM(C233:W233) + SUM(Z233:AK233 )</f>
        <v>22997</v>
      </c>
      <c r="Y233" s="25"/>
      <c r="Z233" s="25"/>
      <c r="AA233" s="25" t="n">
        <v>0</v>
      </c>
      <c r="AB233" s="33"/>
      <c r="AC233" s="25"/>
      <c r="AD233" s="25"/>
      <c r="AE233" s="33"/>
      <c r="AF233" s="33"/>
      <c r="AG233" s="33"/>
      <c r="AH233" s="33"/>
      <c r="AI233" s="33"/>
      <c r="AJ233" s="25"/>
      <c r="AK233" s="25"/>
      <c r="AL233" s="25"/>
      <c r="AM233" s="25"/>
    </row>
    <row r="234" customFormat="false" ht="13.8" hidden="false" customHeight="false" outlineLevel="0" collapsed="false">
      <c r="A234" s="30" t="n">
        <v>43696</v>
      </c>
      <c r="B234" s="25"/>
      <c r="C234" s="25" t="n">
        <v>3053</v>
      </c>
      <c r="D234" s="25" t="n">
        <v>11754</v>
      </c>
      <c r="E234" s="25" t="n">
        <v>2700</v>
      </c>
      <c r="F234" s="33" t="n">
        <v>32</v>
      </c>
      <c r="G234" s="33" t="n">
        <v>53</v>
      </c>
      <c r="H234" s="33" t="n">
        <v>700</v>
      </c>
      <c r="I234" s="33" t="n">
        <v>613</v>
      </c>
      <c r="J234" s="33" t="n">
        <v>59</v>
      </c>
      <c r="K234" s="33" t="n">
        <v>139</v>
      </c>
      <c r="L234" s="33" t="n">
        <v>215</v>
      </c>
      <c r="M234" s="33" t="n">
        <v>54</v>
      </c>
      <c r="N234" s="33" t="n">
        <v>247</v>
      </c>
      <c r="O234" s="33" t="n">
        <v>3</v>
      </c>
      <c r="P234" s="25" t="n">
        <v>32</v>
      </c>
      <c r="Q234" s="25" t="n">
        <v>8</v>
      </c>
      <c r="R234" s="25" t="n">
        <v>46</v>
      </c>
      <c r="S234" s="25" t="n">
        <v>6</v>
      </c>
      <c r="T234" s="25" t="n">
        <v>0</v>
      </c>
      <c r="U234" s="25" t="n">
        <v>0</v>
      </c>
      <c r="V234" s="25"/>
      <c r="W234" s="25"/>
      <c r="X234" s="25" t="n">
        <f aca="false">SUM(C234:W234) + SUM(Z234:AK234 )</f>
        <v>19714</v>
      </c>
      <c r="Y234" s="25"/>
      <c r="Z234" s="25"/>
      <c r="AA234" s="25" t="n">
        <v>0</v>
      </c>
      <c r="AB234" s="33"/>
      <c r="AC234" s="25"/>
      <c r="AD234" s="25"/>
      <c r="AE234" s="33"/>
      <c r="AF234" s="33"/>
      <c r="AG234" s="33"/>
      <c r="AH234" s="33"/>
      <c r="AI234" s="33"/>
      <c r="AJ234" s="25"/>
      <c r="AK234" s="25"/>
      <c r="AL234" s="25"/>
      <c r="AM234" s="25"/>
    </row>
    <row r="235" customFormat="false" ht="13.8" hidden="false" customHeight="false" outlineLevel="0" collapsed="false">
      <c r="A235" s="30" t="n">
        <v>43697</v>
      </c>
      <c r="B235" s="25"/>
      <c r="C235" s="25" t="n">
        <v>1969</v>
      </c>
      <c r="D235" s="25" t="n">
        <v>10025</v>
      </c>
      <c r="E235" s="25" t="n">
        <v>3635</v>
      </c>
      <c r="F235" s="33" t="n">
        <v>397</v>
      </c>
      <c r="G235" s="33" t="n">
        <v>38</v>
      </c>
      <c r="H235" s="33" t="n">
        <v>1245</v>
      </c>
      <c r="I235" s="33" t="n">
        <v>473</v>
      </c>
      <c r="J235" s="33" t="n">
        <v>71</v>
      </c>
      <c r="K235" s="33" t="n">
        <v>146</v>
      </c>
      <c r="L235" s="33" t="n">
        <v>93</v>
      </c>
      <c r="M235" s="33" t="n">
        <v>44</v>
      </c>
      <c r="N235" s="33" t="n">
        <v>289</v>
      </c>
      <c r="O235" s="33" t="n">
        <v>183</v>
      </c>
      <c r="P235" s="25" t="n">
        <v>10</v>
      </c>
      <c r="Q235" s="25" t="n">
        <v>10</v>
      </c>
      <c r="R235" s="25" t="n">
        <v>29</v>
      </c>
      <c r="S235" s="25" t="n">
        <v>0</v>
      </c>
      <c r="T235" s="25" t="n">
        <v>0</v>
      </c>
      <c r="U235" s="25" t="n">
        <v>0</v>
      </c>
      <c r="V235" s="25"/>
      <c r="W235" s="25"/>
      <c r="X235" s="25" t="n">
        <f aca="false">SUM(C235:W235) + SUM(Z235:AK235 )</f>
        <v>18657</v>
      </c>
      <c r="Y235" s="25"/>
      <c r="Z235" s="25"/>
      <c r="AA235" s="25" t="n">
        <v>0</v>
      </c>
      <c r="AB235" s="33"/>
      <c r="AC235" s="25"/>
      <c r="AD235" s="25"/>
      <c r="AE235" s="33"/>
      <c r="AF235" s="33"/>
      <c r="AG235" s="33"/>
      <c r="AH235" s="33"/>
      <c r="AI235" s="33"/>
      <c r="AJ235" s="25"/>
      <c r="AK235" s="25"/>
      <c r="AL235" s="25"/>
      <c r="AM235" s="25"/>
    </row>
    <row r="236" customFormat="false" ht="13.8" hidden="false" customHeight="false" outlineLevel="0" collapsed="false">
      <c r="A236" s="30" t="n">
        <v>43698</v>
      </c>
      <c r="B236" s="25"/>
      <c r="C236" s="25" t="n">
        <v>1679</v>
      </c>
      <c r="D236" s="25" t="n">
        <v>9677</v>
      </c>
      <c r="E236" s="25" t="n">
        <v>2896</v>
      </c>
      <c r="F236" s="33" t="n">
        <v>50</v>
      </c>
      <c r="G236" s="33" t="n">
        <v>21</v>
      </c>
      <c r="H236" s="33" t="n">
        <v>1839</v>
      </c>
      <c r="I236" s="33" t="n">
        <v>211</v>
      </c>
      <c r="J236" s="33" t="n">
        <v>54</v>
      </c>
      <c r="K236" s="33" t="n">
        <v>12</v>
      </c>
      <c r="L236" s="33" t="n">
        <v>163</v>
      </c>
      <c r="M236" s="33" t="n">
        <v>10</v>
      </c>
      <c r="N236" s="33" t="n">
        <v>334</v>
      </c>
      <c r="O236" s="33" t="n">
        <v>0</v>
      </c>
      <c r="P236" s="25" t="n">
        <v>4</v>
      </c>
      <c r="Q236" s="25" t="n">
        <v>15</v>
      </c>
      <c r="R236" s="25" t="n">
        <v>102</v>
      </c>
      <c r="S236" s="25" t="n">
        <v>2</v>
      </c>
      <c r="T236" s="25" t="n">
        <v>0</v>
      </c>
      <c r="U236" s="25" t="n">
        <v>77</v>
      </c>
      <c r="V236" s="25"/>
      <c r="W236" s="25"/>
      <c r="X236" s="25" t="n">
        <f aca="false">SUM(C236:W236) + SUM(Z236:AK236 )</f>
        <v>17146</v>
      </c>
      <c r="Y236" s="25"/>
      <c r="Z236" s="25"/>
      <c r="AA236" s="25" t="n">
        <v>0</v>
      </c>
      <c r="AB236" s="33"/>
      <c r="AC236" s="25"/>
      <c r="AD236" s="25"/>
      <c r="AE236" s="33"/>
      <c r="AF236" s="33"/>
      <c r="AG236" s="33"/>
      <c r="AH236" s="33"/>
      <c r="AI236" s="33"/>
      <c r="AJ236" s="25"/>
      <c r="AK236" s="25"/>
      <c r="AL236" s="25"/>
      <c r="AM236" s="25"/>
    </row>
    <row r="237" customFormat="false" ht="13.8" hidden="false" customHeight="false" outlineLevel="0" collapsed="false">
      <c r="A237" s="30" t="n">
        <v>43699</v>
      </c>
      <c r="B237" s="25"/>
      <c r="C237" s="25" t="n">
        <v>3183</v>
      </c>
      <c r="D237" s="25" t="n">
        <v>11498</v>
      </c>
      <c r="E237" s="25" t="n">
        <v>3962</v>
      </c>
      <c r="F237" s="33" t="n">
        <v>21</v>
      </c>
      <c r="G237" s="33" t="n">
        <v>81</v>
      </c>
      <c r="H237" s="33" t="n">
        <v>626</v>
      </c>
      <c r="I237" s="33" t="n">
        <v>738</v>
      </c>
      <c r="J237" s="33" t="n">
        <v>101</v>
      </c>
      <c r="K237" s="33" t="n">
        <v>232</v>
      </c>
      <c r="L237" s="33" t="n">
        <v>252</v>
      </c>
      <c r="M237" s="33" t="n">
        <v>29</v>
      </c>
      <c r="N237" s="33" t="n">
        <v>69</v>
      </c>
      <c r="O237" s="33" t="n">
        <v>387</v>
      </c>
      <c r="P237" s="25" t="n">
        <v>26</v>
      </c>
      <c r="Q237" s="25" t="n">
        <v>2</v>
      </c>
      <c r="R237" s="25" t="n">
        <v>101</v>
      </c>
      <c r="S237" s="25" t="n">
        <v>2</v>
      </c>
      <c r="T237" s="25" t="n">
        <v>0</v>
      </c>
      <c r="U237" s="25" t="n">
        <v>16</v>
      </c>
      <c r="V237" s="25"/>
      <c r="W237" s="25"/>
      <c r="X237" s="25" t="n">
        <f aca="false">SUM(C237:W237) + SUM(Z237:AK237 )</f>
        <v>21326</v>
      </c>
      <c r="Y237" s="25"/>
      <c r="Z237" s="25"/>
      <c r="AA237" s="25" t="n">
        <v>0</v>
      </c>
      <c r="AB237" s="33"/>
      <c r="AC237" s="25"/>
      <c r="AD237" s="25"/>
      <c r="AE237" s="33"/>
      <c r="AF237" s="33"/>
      <c r="AG237" s="33"/>
      <c r="AH237" s="33"/>
      <c r="AI237" s="33"/>
      <c r="AJ237" s="25"/>
      <c r="AK237" s="25"/>
      <c r="AL237" s="25"/>
      <c r="AM237" s="25"/>
    </row>
    <row r="238" customFormat="false" ht="13.8" hidden="false" customHeight="false" outlineLevel="0" collapsed="false">
      <c r="A238" s="30" t="n">
        <v>43700</v>
      </c>
      <c r="B238" s="25"/>
      <c r="C238" s="25" t="n">
        <v>2496</v>
      </c>
      <c r="D238" s="25" t="n">
        <v>11151</v>
      </c>
      <c r="E238" s="25" t="n">
        <v>3780</v>
      </c>
      <c r="F238" s="33" t="n">
        <v>196</v>
      </c>
      <c r="G238" s="33" t="n">
        <v>188</v>
      </c>
      <c r="H238" s="33" t="n">
        <v>1613</v>
      </c>
      <c r="I238" s="33" t="n">
        <v>893</v>
      </c>
      <c r="J238" s="33" t="n">
        <v>112</v>
      </c>
      <c r="K238" s="33" t="n">
        <v>113</v>
      </c>
      <c r="L238" s="33" t="n">
        <v>488</v>
      </c>
      <c r="M238" s="33" t="n">
        <v>59</v>
      </c>
      <c r="N238" s="33" t="n">
        <v>168</v>
      </c>
      <c r="O238" s="33" t="n">
        <v>283</v>
      </c>
      <c r="P238" s="25" t="n">
        <v>2</v>
      </c>
      <c r="Q238" s="25" t="n">
        <v>4</v>
      </c>
      <c r="R238" s="25" t="n">
        <v>121</v>
      </c>
      <c r="S238" s="25" t="n">
        <v>1</v>
      </c>
      <c r="T238" s="25" t="n">
        <v>0</v>
      </c>
      <c r="U238" s="25" t="n">
        <v>2</v>
      </c>
      <c r="V238" s="25"/>
      <c r="W238" s="25"/>
      <c r="X238" s="25" t="n">
        <f aca="false">SUM(C238:W238) + SUM(Z238:AK238 )</f>
        <v>21795</v>
      </c>
      <c r="Y238" s="25"/>
      <c r="Z238" s="25"/>
      <c r="AA238" s="25" t="n">
        <v>125</v>
      </c>
      <c r="AB238" s="33"/>
      <c r="AC238" s="25"/>
      <c r="AD238" s="25"/>
      <c r="AE238" s="33"/>
      <c r="AF238" s="33"/>
      <c r="AG238" s="33"/>
      <c r="AH238" s="33"/>
      <c r="AI238" s="33"/>
      <c r="AJ238" s="25"/>
      <c r="AK238" s="25"/>
      <c r="AL238" s="25"/>
      <c r="AM238" s="25"/>
    </row>
    <row r="239" customFormat="false" ht="13.8" hidden="false" customHeight="false" outlineLevel="0" collapsed="false">
      <c r="A239" s="30" t="n">
        <v>43701</v>
      </c>
      <c r="B239" s="25"/>
      <c r="C239" s="25" t="n">
        <v>3196</v>
      </c>
      <c r="D239" s="25" t="n">
        <v>10266</v>
      </c>
      <c r="E239" s="25" t="n">
        <v>2872</v>
      </c>
      <c r="F239" s="33" t="n">
        <v>150</v>
      </c>
      <c r="G239" s="33" t="n">
        <v>89</v>
      </c>
      <c r="H239" s="33" t="n">
        <v>316</v>
      </c>
      <c r="I239" s="33" t="n">
        <v>1030</v>
      </c>
      <c r="J239" s="33" t="n">
        <v>817</v>
      </c>
      <c r="K239" s="33" t="n">
        <v>202</v>
      </c>
      <c r="L239" s="33" t="n">
        <v>351</v>
      </c>
      <c r="M239" s="33" t="n">
        <v>0</v>
      </c>
      <c r="N239" s="33" t="n">
        <v>331</v>
      </c>
      <c r="O239" s="33" t="n">
        <v>1263</v>
      </c>
      <c r="P239" s="25" t="n">
        <v>27</v>
      </c>
      <c r="Q239" s="25" t="n">
        <v>2</v>
      </c>
      <c r="R239" s="25" t="n">
        <v>28</v>
      </c>
      <c r="S239" s="25" t="n">
        <v>0</v>
      </c>
      <c r="T239" s="25" t="n">
        <v>0</v>
      </c>
      <c r="U239" s="25" t="n">
        <v>25</v>
      </c>
      <c r="V239" s="25"/>
      <c r="W239" s="25"/>
      <c r="X239" s="25" t="n">
        <f aca="false">SUM(C239:W239) + SUM(Z239:AK239 )</f>
        <v>21277</v>
      </c>
      <c r="Y239" s="25"/>
      <c r="Z239" s="25"/>
      <c r="AA239" s="25" t="n">
        <v>312</v>
      </c>
      <c r="AB239" s="33"/>
      <c r="AC239" s="25"/>
      <c r="AD239" s="25"/>
      <c r="AE239" s="33"/>
      <c r="AF239" s="33"/>
      <c r="AG239" s="33"/>
      <c r="AH239" s="33"/>
      <c r="AI239" s="33"/>
      <c r="AJ239" s="25"/>
      <c r="AK239" s="25"/>
      <c r="AL239" s="25"/>
      <c r="AM239" s="25"/>
    </row>
    <row r="240" customFormat="false" ht="13.8" hidden="false" customHeight="false" outlineLevel="0" collapsed="false">
      <c r="A240" s="30" t="n">
        <v>43702</v>
      </c>
      <c r="B240" s="25"/>
      <c r="C240" s="25" t="n">
        <v>2446</v>
      </c>
      <c r="D240" s="25" t="n">
        <v>8870</v>
      </c>
      <c r="E240" s="25" t="n">
        <v>1872</v>
      </c>
      <c r="F240" s="33" t="n">
        <v>406</v>
      </c>
      <c r="G240" s="33" t="n">
        <v>55</v>
      </c>
      <c r="H240" s="33" t="n">
        <v>980</v>
      </c>
      <c r="I240" s="33" t="n">
        <v>645</v>
      </c>
      <c r="J240" s="33" t="n">
        <v>259</v>
      </c>
      <c r="K240" s="33" t="n">
        <v>126</v>
      </c>
      <c r="L240" s="33" t="n">
        <v>120</v>
      </c>
      <c r="M240" s="33" t="n">
        <v>29</v>
      </c>
      <c r="N240" s="33" t="n">
        <v>90</v>
      </c>
      <c r="O240" s="33" t="n">
        <v>109</v>
      </c>
      <c r="P240" s="25" t="n">
        <v>19</v>
      </c>
      <c r="Q240" s="25" t="n">
        <v>6</v>
      </c>
      <c r="R240" s="25" t="n">
        <v>0</v>
      </c>
      <c r="S240" s="25" t="n">
        <v>1</v>
      </c>
      <c r="T240" s="25" t="n">
        <v>0</v>
      </c>
      <c r="U240" s="25" t="n">
        <v>8</v>
      </c>
      <c r="V240" s="25"/>
      <c r="W240" s="25"/>
      <c r="X240" s="25" t="n">
        <f aca="false">SUM(C240:W240) + SUM(Z240:AK240 )</f>
        <v>16218</v>
      </c>
      <c r="Y240" s="25"/>
      <c r="Z240" s="25"/>
      <c r="AA240" s="25" t="n">
        <v>177</v>
      </c>
      <c r="AB240" s="33"/>
      <c r="AC240" s="25"/>
      <c r="AD240" s="25"/>
      <c r="AE240" s="33"/>
      <c r="AF240" s="33"/>
      <c r="AG240" s="33"/>
      <c r="AH240" s="33"/>
      <c r="AI240" s="33"/>
      <c r="AJ240" s="25"/>
      <c r="AK240" s="25"/>
      <c r="AL240" s="25"/>
      <c r="AM240" s="25"/>
    </row>
    <row r="241" customFormat="false" ht="13.8" hidden="false" customHeight="false" outlineLevel="0" collapsed="false">
      <c r="A241" s="30" t="n">
        <v>43703</v>
      </c>
      <c r="B241" s="25"/>
      <c r="C241" s="25" t="n">
        <v>4402</v>
      </c>
      <c r="D241" s="25" t="n">
        <v>11243</v>
      </c>
      <c r="E241" s="25" t="n">
        <v>3108</v>
      </c>
      <c r="F241" s="33" t="n">
        <v>138</v>
      </c>
      <c r="G241" s="33" t="n">
        <v>51</v>
      </c>
      <c r="H241" s="33" t="n">
        <v>370</v>
      </c>
      <c r="I241" s="33" t="n">
        <v>284</v>
      </c>
      <c r="J241" s="33" t="n">
        <v>42</v>
      </c>
      <c r="K241" s="33" t="n">
        <v>249</v>
      </c>
      <c r="L241" s="33" t="n">
        <v>704</v>
      </c>
      <c r="M241" s="33" t="n">
        <v>20</v>
      </c>
      <c r="N241" s="33" t="n">
        <v>121</v>
      </c>
      <c r="O241" s="33" t="n">
        <v>9</v>
      </c>
      <c r="P241" s="25" t="n">
        <v>10</v>
      </c>
      <c r="Q241" s="25" t="n">
        <v>1</v>
      </c>
      <c r="R241" s="25" t="n">
        <v>3</v>
      </c>
      <c r="S241" s="25" t="n">
        <v>0</v>
      </c>
      <c r="T241" s="25" t="n">
        <v>0</v>
      </c>
      <c r="U241" s="25" t="n">
        <v>1</v>
      </c>
      <c r="V241" s="25"/>
      <c r="W241" s="25"/>
      <c r="X241" s="25" t="n">
        <f aca="false">SUM(C241:W241) + SUM(Z241:AK241 )</f>
        <v>20886</v>
      </c>
      <c r="Y241" s="25"/>
      <c r="Z241" s="25"/>
      <c r="AA241" s="25" t="n">
        <v>130</v>
      </c>
      <c r="AB241" s="33"/>
      <c r="AC241" s="25"/>
      <c r="AD241" s="25"/>
      <c r="AE241" s="33"/>
      <c r="AF241" s="33"/>
      <c r="AG241" s="33"/>
      <c r="AH241" s="33"/>
      <c r="AI241" s="33"/>
      <c r="AJ241" s="25"/>
      <c r="AK241" s="25"/>
      <c r="AL241" s="25"/>
      <c r="AM241" s="25"/>
    </row>
    <row r="242" customFormat="false" ht="13.8" hidden="false" customHeight="false" outlineLevel="0" collapsed="false">
      <c r="A242" s="30" t="n">
        <v>43704</v>
      </c>
      <c r="B242" s="25"/>
      <c r="C242" s="25" t="n">
        <v>3056</v>
      </c>
      <c r="D242" s="25" t="n">
        <v>9288</v>
      </c>
      <c r="E242" s="25" t="n">
        <v>4817</v>
      </c>
      <c r="F242" s="33" t="n">
        <v>33</v>
      </c>
      <c r="G242" s="33" t="n">
        <v>130</v>
      </c>
      <c r="H242" s="33" t="n">
        <v>601</v>
      </c>
      <c r="I242" s="33" t="n">
        <v>1162</v>
      </c>
      <c r="J242" s="33" t="n">
        <v>65</v>
      </c>
      <c r="K242" s="33" t="n">
        <v>226</v>
      </c>
      <c r="L242" s="33" t="n">
        <v>153</v>
      </c>
      <c r="M242" s="33" t="n">
        <v>25</v>
      </c>
      <c r="N242" s="33" t="n">
        <v>68</v>
      </c>
      <c r="O242" s="33" t="n">
        <v>625</v>
      </c>
      <c r="P242" s="25" t="n">
        <v>4</v>
      </c>
      <c r="Q242" s="25" t="n">
        <v>6</v>
      </c>
      <c r="R242" s="25" t="n">
        <v>22</v>
      </c>
      <c r="S242" s="25" t="n">
        <v>0</v>
      </c>
      <c r="T242" s="25" t="n">
        <v>0</v>
      </c>
      <c r="U242" s="25" t="n">
        <v>2</v>
      </c>
      <c r="V242" s="25"/>
      <c r="W242" s="25"/>
      <c r="X242" s="25" t="n">
        <f aca="false">SUM(C242:W242) + SUM(Z242:AK242 )</f>
        <v>20422</v>
      </c>
      <c r="Y242" s="25"/>
      <c r="Z242" s="25"/>
      <c r="AA242" s="25" t="n">
        <v>139</v>
      </c>
      <c r="AB242" s="33"/>
      <c r="AC242" s="25"/>
      <c r="AD242" s="25"/>
      <c r="AE242" s="33"/>
      <c r="AF242" s="33"/>
      <c r="AG242" s="33"/>
      <c r="AH242" s="33"/>
      <c r="AI242" s="33"/>
      <c r="AJ242" s="25"/>
      <c r="AK242" s="25"/>
      <c r="AL242" s="25"/>
      <c r="AM242" s="25"/>
    </row>
    <row r="243" customFormat="false" ht="13.8" hidden="false" customHeight="false" outlineLevel="0" collapsed="false">
      <c r="A243" s="30" t="n">
        <v>43705</v>
      </c>
      <c r="B243" s="25"/>
      <c r="C243" s="25" t="n">
        <v>2943</v>
      </c>
      <c r="D243" s="25" t="n">
        <v>10566</v>
      </c>
      <c r="E243" s="25" t="n">
        <v>3268</v>
      </c>
      <c r="F243" s="33" t="n">
        <v>31</v>
      </c>
      <c r="G243" s="33" t="n">
        <v>29</v>
      </c>
      <c r="H243" s="33" t="n">
        <v>564</v>
      </c>
      <c r="I243" s="33" t="n">
        <v>718</v>
      </c>
      <c r="J243" s="33" t="n">
        <v>77</v>
      </c>
      <c r="K243" s="33" t="n">
        <v>87</v>
      </c>
      <c r="L243" s="33" t="n">
        <v>165</v>
      </c>
      <c r="M243" s="33" t="n">
        <v>52</v>
      </c>
      <c r="N243" s="33" t="n">
        <v>236</v>
      </c>
      <c r="O243" s="33" t="n">
        <v>262</v>
      </c>
      <c r="P243" s="25" t="n">
        <v>10</v>
      </c>
      <c r="Q243" s="25" t="n">
        <v>10</v>
      </c>
      <c r="R243" s="25" t="n">
        <v>35</v>
      </c>
      <c r="S243" s="25" t="n">
        <v>1</v>
      </c>
      <c r="T243" s="25" t="n">
        <v>0</v>
      </c>
      <c r="U243" s="25" t="n">
        <v>6</v>
      </c>
      <c r="V243" s="25"/>
      <c r="W243" s="25"/>
      <c r="X243" s="25" t="n">
        <f aca="false">SUM(C243:W243) + SUM(Z243:AK243 )</f>
        <v>19159</v>
      </c>
      <c r="Y243" s="25"/>
      <c r="Z243" s="25"/>
      <c r="AA243" s="25" t="n">
        <v>99</v>
      </c>
      <c r="AB243" s="33"/>
      <c r="AC243" s="25"/>
      <c r="AD243" s="25"/>
      <c r="AE243" s="33"/>
      <c r="AF243" s="33"/>
      <c r="AG243" s="33"/>
      <c r="AH243" s="33"/>
      <c r="AI243" s="33"/>
      <c r="AJ243" s="25"/>
      <c r="AK243" s="25"/>
      <c r="AL243" s="25"/>
      <c r="AM243" s="25"/>
    </row>
    <row r="244" customFormat="false" ht="13.8" hidden="false" customHeight="false" outlineLevel="0" collapsed="false">
      <c r="A244" s="30" t="n">
        <v>43706</v>
      </c>
      <c r="B244" s="25"/>
      <c r="C244" s="25" t="n">
        <v>2928</v>
      </c>
      <c r="D244" s="25" t="n">
        <v>10949</v>
      </c>
      <c r="E244" s="25" t="n">
        <v>3416</v>
      </c>
      <c r="F244" s="33" t="n">
        <v>500</v>
      </c>
      <c r="G244" s="33" t="n">
        <v>63</v>
      </c>
      <c r="H244" s="33" t="n">
        <v>925</v>
      </c>
      <c r="I244" s="33" t="n">
        <v>1733</v>
      </c>
      <c r="J244" s="33" t="n">
        <v>85</v>
      </c>
      <c r="K244" s="33" t="n">
        <v>490</v>
      </c>
      <c r="L244" s="33" t="n">
        <v>79</v>
      </c>
      <c r="M244" s="33" t="n">
        <v>131</v>
      </c>
      <c r="N244" s="33" t="n">
        <v>173</v>
      </c>
      <c r="O244" s="33" t="n">
        <v>796</v>
      </c>
      <c r="P244" s="25" t="n">
        <v>1</v>
      </c>
      <c r="Q244" s="25" t="n">
        <v>2</v>
      </c>
      <c r="R244" s="25" t="n">
        <v>121</v>
      </c>
      <c r="S244" s="25" t="n">
        <v>0</v>
      </c>
      <c r="T244" s="25" t="n">
        <v>0</v>
      </c>
      <c r="U244" s="25" t="n">
        <v>13</v>
      </c>
      <c r="V244" s="25"/>
      <c r="W244" s="25"/>
      <c r="X244" s="25" t="n">
        <f aca="false">SUM(C244:W244) + SUM(Z244:AK244 )</f>
        <v>22595</v>
      </c>
      <c r="Y244" s="25"/>
      <c r="Z244" s="25"/>
      <c r="AA244" s="25" t="n">
        <v>190</v>
      </c>
      <c r="AB244" s="33"/>
      <c r="AC244" s="25"/>
      <c r="AD244" s="25"/>
      <c r="AE244" s="33"/>
      <c r="AF244" s="33"/>
      <c r="AG244" s="33"/>
      <c r="AH244" s="33"/>
      <c r="AI244" s="33"/>
      <c r="AJ244" s="25"/>
      <c r="AK244" s="25"/>
      <c r="AL244" s="25"/>
      <c r="AM244" s="25"/>
    </row>
    <row r="245" customFormat="false" ht="13.8" hidden="false" customHeight="false" outlineLevel="0" collapsed="false">
      <c r="A245" s="30" t="n">
        <v>43707</v>
      </c>
      <c r="B245" s="25"/>
      <c r="C245" s="25" t="n">
        <v>3748</v>
      </c>
      <c r="D245" s="25" t="n">
        <v>10426</v>
      </c>
      <c r="E245" s="25" t="n">
        <v>2619</v>
      </c>
      <c r="F245" s="33" t="n">
        <v>484</v>
      </c>
      <c r="G245" s="33" t="n">
        <v>290</v>
      </c>
      <c r="H245" s="33" t="n">
        <v>1797</v>
      </c>
      <c r="I245" s="33" t="n">
        <v>1102</v>
      </c>
      <c r="J245" s="33" t="n">
        <v>23</v>
      </c>
      <c r="K245" s="33" t="n">
        <v>411</v>
      </c>
      <c r="L245" s="33" t="n">
        <v>358</v>
      </c>
      <c r="M245" s="33" t="n">
        <v>139</v>
      </c>
      <c r="N245" s="33" t="n">
        <v>58</v>
      </c>
      <c r="O245" s="33" t="n">
        <v>2027</v>
      </c>
      <c r="P245" s="25" t="n">
        <v>1</v>
      </c>
      <c r="Q245" s="25" t="n">
        <v>7</v>
      </c>
      <c r="R245" s="25" t="n">
        <v>18</v>
      </c>
      <c r="S245" s="25" t="n">
        <v>0</v>
      </c>
      <c r="T245" s="25" t="n">
        <v>0</v>
      </c>
      <c r="U245" s="25" t="n">
        <v>2</v>
      </c>
      <c r="V245" s="25"/>
      <c r="W245" s="25"/>
      <c r="X245" s="25" t="n">
        <f aca="false">SUM(C245:W245) + SUM(Z245:AK245 )</f>
        <v>23606</v>
      </c>
      <c r="Y245" s="25"/>
      <c r="Z245" s="25"/>
      <c r="AA245" s="25" t="n">
        <v>96</v>
      </c>
      <c r="AB245" s="33"/>
      <c r="AC245" s="25"/>
      <c r="AD245" s="25"/>
      <c r="AE245" s="33"/>
      <c r="AF245" s="33"/>
      <c r="AG245" s="33"/>
      <c r="AH245" s="33"/>
      <c r="AI245" s="33"/>
      <c r="AJ245" s="25"/>
      <c r="AK245" s="25"/>
      <c r="AL245" s="25"/>
      <c r="AM245" s="25"/>
    </row>
    <row r="246" customFormat="false" ht="13.8" hidden="false" customHeight="false" outlineLevel="0" collapsed="false">
      <c r="A246" s="30" t="n">
        <v>43708</v>
      </c>
      <c r="B246" s="25"/>
      <c r="C246" s="25" t="n">
        <v>4399</v>
      </c>
      <c r="D246" s="25" t="n">
        <v>8817</v>
      </c>
      <c r="E246" s="25" t="n">
        <v>3005</v>
      </c>
      <c r="F246" s="33" t="n">
        <v>91</v>
      </c>
      <c r="G246" s="33" t="n">
        <v>29</v>
      </c>
      <c r="H246" s="33" t="n">
        <v>1137</v>
      </c>
      <c r="I246" s="33" t="n">
        <v>1116</v>
      </c>
      <c r="J246" s="33" t="n">
        <v>154</v>
      </c>
      <c r="K246" s="33" t="n">
        <v>406</v>
      </c>
      <c r="L246" s="33" t="n">
        <v>849</v>
      </c>
      <c r="M246" s="33" t="n">
        <v>55</v>
      </c>
      <c r="N246" s="33" t="n">
        <v>286</v>
      </c>
      <c r="O246" s="33" t="n">
        <v>446</v>
      </c>
      <c r="P246" s="25" t="n">
        <v>2</v>
      </c>
      <c r="Q246" s="25" t="n">
        <v>2</v>
      </c>
      <c r="R246" s="25" t="n">
        <v>118</v>
      </c>
      <c r="S246" s="25" t="n">
        <v>0</v>
      </c>
      <c r="T246" s="25" t="n">
        <v>0</v>
      </c>
      <c r="U246" s="25" t="n">
        <v>69</v>
      </c>
      <c r="V246" s="25"/>
      <c r="W246" s="25"/>
      <c r="X246" s="25" t="n">
        <f aca="false">SUM(C246:W246) + SUM(Z246:AK246 )</f>
        <v>21088</v>
      </c>
      <c r="Y246" s="25"/>
      <c r="Z246" s="25"/>
      <c r="AA246" s="25" t="n">
        <v>107</v>
      </c>
      <c r="AB246" s="33"/>
      <c r="AC246" s="25"/>
      <c r="AD246" s="25"/>
      <c r="AE246" s="33"/>
      <c r="AF246" s="33"/>
      <c r="AG246" s="33"/>
      <c r="AH246" s="33"/>
      <c r="AI246" s="33"/>
      <c r="AJ246" s="25"/>
      <c r="AK246" s="25"/>
      <c r="AL246" s="25"/>
      <c r="AM246" s="25"/>
    </row>
    <row r="247" customFormat="false" ht="13.8" hidden="false" customHeight="false" outlineLevel="0" collapsed="false">
      <c r="A247" s="30" t="n">
        <v>43709</v>
      </c>
      <c r="B247" s="25"/>
      <c r="C247" s="25" t="n">
        <v>3806</v>
      </c>
      <c r="D247" s="25" t="n">
        <v>11141</v>
      </c>
      <c r="E247" s="25" t="n">
        <v>4053</v>
      </c>
      <c r="F247" s="33" t="n">
        <v>8</v>
      </c>
      <c r="G247" s="33" t="n">
        <v>57</v>
      </c>
      <c r="H247" s="33" t="n">
        <v>537</v>
      </c>
      <c r="I247" s="33" t="n">
        <v>1504</v>
      </c>
      <c r="J247" s="33" t="n">
        <v>79</v>
      </c>
      <c r="K247" s="33" t="n">
        <v>173</v>
      </c>
      <c r="L247" s="33" t="n">
        <v>245</v>
      </c>
      <c r="M247" s="33" t="n">
        <v>75</v>
      </c>
      <c r="N247" s="33" t="n">
        <v>4</v>
      </c>
      <c r="O247" s="33" t="n">
        <v>213</v>
      </c>
      <c r="P247" s="25" t="n">
        <v>5</v>
      </c>
      <c r="Q247" s="25" t="n">
        <v>5</v>
      </c>
      <c r="R247" s="25" t="n">
        <v>11</v>
      </c>
      <c r="S247" s="25" t="n">
        <v>0</v>
      </c>
      <c r="T247" s="25" t="n">
        <v>0</v>
      </c>
      <c r="U247" s="25" t="n">
        <v>5</v>
      </c>
      <c r="V247" s="25"/>
      <c r="W247" s="25"/>
      <c r="X247" s="25" t="n">
        <f aca="false">SUM(C247:W247) + SUM(Z247:AK247 )</f>
        <v>21972</v>
      </c>
      <c r="Y247" s="25"/>
      <c r="Z247" s="25"/>
      <c r="AA247" s="25" t="n">
        <v>51</v>
      </c>
      <c r="AB247" s="33"/>
      <c r="AC247" s="25"/>
      <c r="AD247" s="25"/>
      <c r="AE247" s="33"/>
      <c r="AF247" s="33"/>
      <c r="AG247" s="33"/>
      <c r="AH247" s="33"/>
      <c r="AI247" s="33"/>
      <c r="AJ247" s="25"/>
      <c r="AK247" s="25"/>
      <c r="AL247" s="25"/>
      <c r="AM247" s="25"/>
    </row>
    <row r="248" customFormat="false" ht="13.8" hidden="false" customHeight="false" outlineLevel="0" collapsed="false">
      <c r="A248" s="30" t="n">
        <v>43710</v>
      </c>
      <c r="B248" s="25"/>
      <c r="C248" s="25" t="n">
        <v>2282</v>
      </c>
      <c r="D248" s="25" t="n">
        <v>9564</v>
      </c>
      <c r="E248" s="25" t="n">
        <v>2981</v>
      </c>
      <c r="F248" s="33" t="n">
        <v>17</v>
      </c>
      <c r="G248" s="33" t="n">
        <v>65</v>
      </c>
      <c r="H248" s="33" t="n">
        <v>1024</v>
      </c>
      <c r="I248" s="33" t="n">
        <v>1577</v>
      </c>
      <c r="J248" s="33" t="n">
        <v>45</v>
      </c>
      <c r="K248" s="33" t="n">
        <v>84</v>
      </c>
      <c r="L248" s="33" t="n">
        <v>205</v>
      </c>
      <c r="M248" s="33" t="n">
        <v>14</v>
      </c>
      <c r="N248" s="33" t="n">
        <v>43</v>
      </c>
      <c r="O248" s="33" t="n">
        <v>304</v>
      </c>
      <c r="P248" s="25" t="n">
        <v>13</v>
      </c>
      <c r="Q248" s="25" t="n">
        <v>21</v>
      </c>
      <c r="R248" s="25" t="n">
        <v>11</v>
      </c>
      <c r="S248" s="25" t="n">
        <v>0</v>
      </c>
      <c r="T248" s="25" t="n">
        <v>241</v>
      </c>
      <c r="U248" s="25" t="n">
        <v>0</v>
      </c>
      <c r="V248" s="25"/>
      <c r="W248" s="25"/>
      <c r="X248" s="25" t="n">
        <f aca="false">SUM(C248:W248) + SUM(Z248:AK248 )</f>
        <v>18498</v>
      </c>
      <c r="Y248" s="25"/>
      <c r="Z248" s="25"/>
      <c r="AA248" s="25" t="n">
        <v>7</v>
      </c>
      <c r="AB248" s="33"/>
      <c r="AC248" s="25"/>
      <c r="AD248" s="25"/>
      <c r="AE248" s="33"/>
      <c r="AF248" s="33"/>
      <c r="AG248" s="33"/>
      <c r="AH248" s="33"/>
      <c r="AI248" s="33"/>
      <c r="AJ248" s="25"/>
      <c r="AK248" s="25"/>
      <c r="AL248" s="25"/>
      <c r="AM248" s="25"/>
    </row>
    <row r="249" customFormat="false" ht="13.8" hidden="false" customHeight="false" outlineLevel="0" collapsed="false">
      <c r="A249" s="30" t="n">
        <v>43711</v>
      </c>
      <c r="B249" s="25"/>
      <c r="C249" s="25" t="n">
        <v>2198</v>
      </c>
      <c r="D249" s="25" t="n">
        <v>9313</v>
      </c>
      <c r="E249" s="25" t="n">
        <v>3085</v>
      </c>
      <c r="F249" s="33" t="n">
        <v>104</v>
      </c>
      <c r="G249" s="33" t="n">
        <v>34</v>
      </c>
      <c r="H249" s="33" t="n">
        <v>582</v>
      </c>
      <c r="I249" s="33" t="n">
        <v>1140</v>
      </c>
      <c r="J249" s="33" t="n">
        <v>56</v>
      </c>
      <c r="K249" s="33" t="n">
        <v>166</v>
      </c>
      <c r="L249" s="33" t="n">
        <v>50</v>
      </c>
      <c r="M249" s="33" t="n">
        <v>21</v>
      </c>
      <c r="N249" s="33" t="n">
        <v>347</v>
      </c>
      <c r="O249" s="33" t="n">
        <v>77</v>
      </c>
      <c r="P249" s="25" t="n">
        <v>0</v>
      </c>
      <c r="Q249" s="25" t="n">
        <v>4</v>
      </c>
      <c r="R249" s="25" t="n">
        <v>7</v>
      </c>
      <c r="S249" s="25" t="n">
        <v>0</v>
      </c>
      <c r="T249" s="25" t="n">
        <v>128</v>
      </c>
      <c r="U249" s="25" t="n">
        <v>0</v>
      </c>
      <c r="V249" s="25"/>
      <c r="W249" s="25"/>
      <c r="X249" s="25" t="n">
        <f aca="false">SUM(C249:W249) + SUM(Z249:AK249 )</f>
        <v>17344</v>
      </c>
      <c r="Y249" s="25"/>
      <c r="Z249" s="25"/>
      <c r="AA249" s="25" t="n">
        <v>32</v>
      </c>
      <c r="AB249" s="33"/>
      <c r="AC249" s="25"/>
      <c r="AD249" s="25"/>
      <c r="AE249" s="33"/>
      <c r="AF249" s="33"/>
      <c r="AG249" s="33"/>
      <c r="AH249" s="33"/>
      <c r="AI249" s="33"/>
      <c r="AJ249" s="25"/>
      <c r="AK249" s="25"/>
      <c r="AL249" s="25"/>
      <c r="AM249" s="25"/>
    </row>
    <row r="250" customFormat="false" ht="13.8" hidden="false" customHeight="false" outlineLevel="0" collapsed="false">
      <c r="A250" s="30" t="n">
        <v>43712</v>
      </c>
      <c r="B250" s="25"/>
      <c r="C250" s="25" t="n">
        <v>1144</v>
      </c>
      <c r="D250" s="25" t="n">
        <v>6826</v>
      </c>
      <c r="E250" s="25" t="n">
        <v>1222</v>
      </c>
      <c r="F250" s="33" t="n">
        <v>470</v>
      </c>
      <c r="G250" s="33" t="n">
        <v>36</v>
      </c>
      <c r="H250" s="33" t="n">
        <v>1320</v>
      </c>
      <c r="I250" s="33" t="n">
        <v>1040</v>
      </c>
      <c r="J250" s="33" t="n">
        <v>90</v>
      </c>
      <c r="K250" s="33" t="n">
        <v>136</v>
      </c>
      <c r="L250" s="33" t="n">
        <v>108</v>
      </c>
      <c r="M250" s="33" t="n">
        <v>17</v>
      </c>
      <c r="N250" s="33" t="n">
        <v>55</v>
      </c>
      <c r="O250" s="33" t="n">
        <v>79</v>
      </c>
      <c r="P250" s="25" t="n">
        <v>0</v>
      </c>
      <c r="Q250" s="25" t="n">
        <v>0</v>
      </c>
      <c r="R250" s="25" t="n">
        <v>22</v>
      </c>
      <c r="S250" s="25" t="n">
        <v>0</v>
      </c>
      <c r="T250" s="25" t="n">
        <v>10</v>
      </c>
      <c r="U250" s="25" t="n">
        <v>0</v>
      </c>
      <c r="V250" s="25"/>
      <c r="W250" s="25"/>
      <c r="X250" s="25" t="n">
        <f aca="false">SUM(C250:W250) + SUM(Z250:AK250 )</f>
        <v>12577</v>
      </c>
      <c r="Y250" s="25"/>
      <c r="Z250" s="25"/>
      <c r="AA250" s="25" t="n">
        <v>2</v>
      </c>
      <c r="AB250" s="33"/>
      <c r="AC250" s="25"/>
      <c r="AD250" s="25"/>
      <c r="AE250" s="33"/>
      <c r="AF250" s="33"/>
      <c r="AG250" s="33"/>
      <c r="AH250" s="33"/>
      <c r="AI250" s="33"/>
      <c r="AJ250" s="25"/>
      <c r="AK250" s="25"/>
      <c r="AL250" s="25"/>
      <c r="AM250" s="25"/>
    </row>
    <row r="251" customFormat="false" ht="13.8" hidden="false" customHeight="false" outlineLevel="0" collapsed="false">
      <c r="A251" s="30" t="n">
        <v>43713</v>
      </c>
      <c r="B251" s="25"/>
      <c r="C251" s="25" t="n">
        <v>2943</v>
      </c>
      <c r="D251" s="25" t="n">
        <v>10411</v>
      </c>
      <c r="E251" s="25" t="n">
        <v>2417</v>
      </c>
      <c r="F251" s="33" t="n">
        <v>6</v>
      </c>
      <c r="G251" s="33" t="n">
        <v>66</v>
      </c>
      <c r="H251" s="33" t="n">
        <v>1248</v>
      </c>
      <c r="I251" s="33" t="n">
        <v>1213</v>
      </c>
      <c r="J251" s="33" t="n">
        <v>98</v>
      </c>
      <c r="K251" s="33" t="n">
        <v>168</v>
      </c>
      <c r="L251" s="33" t="n">
        <v>89</v>
      </c>
      <c r="M251" s="33" t="n">
        <v>61</v>
      </c>
      <c r="N251" s="33" t="n">
        <v>225</v>
      </c>
      <c r="O251" s="33" t="n">
        <v>58</v>
      </c>
      <c r="P251" s="25" t="n">
        <v>11</v>
      </c>
      <c r="Q251" s="25" t="n">
        <v>0</v>
      </c>
      <c r="R251" s="25" t="n">
        <v>40</v>
      </c>
      <c r="S251" s="25" t="n">
        <v>0</v>
      </c>
      <c r="T251" s="25" t="n">
        <v>103</v>
      </c>
      <c r="U251" s="25" t="n">
        <v>21</v>
      </c>
      <c r="V251" s="25"/>
      <c r="W251" s="25"/>
      <c r="X251" s="25" t="n">
        <f aca="false">SUM(C251:W251) + SUM(Z251:AK251 )</f>
        <v>19178</v>
      </c>
      <c r="Y251" s="25"/>
      <c r="Z251" s="25"/>
      <c r="AA251" s="25" t="n">
        <v>0</v>
      </c>
      <c r="AB251" s="33"/>
      <c r="AC251" s="25"/>
      <c r="AD251" s="25"/>
      <c r="AE251" s="33"/>
      <c r="AF251" s="33"/>
      <c r="AG251" s="33"/>
      <c r="AH251" s="33"/>
      <c r="AI251" s="33"/>
      <c r="AJ251" s="25"/>
      <c r="AK251" s="25"/>
      <c r="AL251" s="25"/>
      <c r="AM251" s="25"/>
    </row>
    <row r="252" customFormat="false" ht="13.8" hidden="false" customHeight="false" outlineLevel="0" collapsed="false">
      <c r="A252" s="30" t="n">
        <v>43714</v>
      </c>
      <c r="B252" s="25"/>
      <c r="C252" s="25" t="n">
        <v>1612</v>
      </c>
      <c r="D252" s="25" t="n">
        <v>6650</v>
      </c>
      <c r="E252" s="25" t="n">
        <v>2543</v>
      </c>
      <c r="F252" s="33" t="n">
        <v>16</v>
      </c>
      <c r="G252" s="33" t="n">
        <v>23</v>
      </c>
      <c r="H252" s="33" t="n">
        <v>956</v>
      </c>
      <c r="I252" s="33" t="n">
        <v>1289</v>
      </c>
      <c r="J252" s="33" t="n">
        <v>85</v>
      </c>
      <c r="K252" s="33" t="n">
        <v>667</v>
      </c>
      <c r="L252" s="33" t="n">
        <v>121</v>
      </c>
      <c r="M252" s="33" t="n">
        <v>418</v>
      </c>
      <c r="N252" s="33" t="n">
        <v>344</v>
      </c>
      <c r="O252" s="33" t="n">
        <v>459</v>
      </c>
      <c r="P252" s="25" t="n">
        <v>2</v>
      </c>
      <c r="Q252" s="25" t="n">
        <v>9</v>
      </c>
      <c r="R252" s="25" t="n">
        <v>31</v>
      </c>
      <c r="S252" s="25" t="n">
        <v>0</v>
      </c>
      <c r="T252" s="25" t="n">
        <v>17</v>
      </c>
      <c r="U252" s="25" t="n">
        <v>0</v>
      </c>
      <c r="V252" s="25"/>
      <c r="W252" s="25"/>
      <c r="X252" s="25" t="n">
        <f aca="false">SUM(C252:W252) + SUM(Z252:AK252 )</f>
        <v>15242</v>
      </c>
      <c r="Y252" s="25"/>
      <c r="Z252" s="25"/>
      <c r="AA252" s="25" t="n">
        <v>0</v>
      </c>
      <c r="AB252" s="33"/>
      <c r="AC252" s="25"/>
      <c r="AD252" s="25"/>
      <c r="AE252" s="33"/>
      <c r="AF252" s="33"/>
      <c r="AG252" s="33"/>
      <c r="AH252" s="33"/>
      <c r="AI252" s="33"/>
      <c r="AJ252" s="25"/>
      <c r="AK252" s="25"/>
      <c r="AL252" s="25"/>
      <c r="AM252" s="25"/>
    </row>
    <row r="253" customFormat="false" ht="13.8" hidden="false" customHeight="false" outlineLevel="0" collapsed="false">
      <c r="A253" s="30" t="n">
        <v>43715</v>
      </c>
      <c r="B253" s="25"/>
      <c r="C253" s="25" t="n">
        <v>2829</v>
      </c>
      <c r="D253" s="25" t="n">
        <v>9360</v>
      </c>
      <c r="E253" s="25" t="n">
        <v>2213</v>
      </c>
      <c r="F253" s="33" t="n">
        <v>446</v>
      </c>
      <c r="G253" s="33" t="n">
        <v>44</v>
      </c>
      <c r="H253" s="33" t="n">
        <v>3349</v>
      </c>
      <c r="I253" s="33" t="n">
        <v>762</v>
      </c>
      <c r="J253" s="33" t="n">
        <v>98</v>
      </c>
      <c r="K253" s="33" t="n">
        <v>787</v>
      </c>
      <c r="L253" s="33" t="n">
        <v>280</v>
      </c>
      <c r="M253" s="33" t="n">
        <v>144</v>
      </c>
      <c r="N253" s="33" t="n">
        <v>1242</v>
      </c>
      <c r="O253" s="33" t="n">
        <v>704</v>
      </c>
      <c r="P253" s="25" t="n">
        <v>12</v>
      </c>
      <c r="Q253" s="25" t="n">
        <v>10</v>
      </c>
      <c r="R253" s="25" t="n">
        <v>31</v>
      </c>
      <c r="S253" s="25" t="n">
        <v>0</v>
      </c>
      <c r="T253" s="25" t="n">
        <v>9</v>
      </c>
      <c r="U253" s="25" t="n">
        <v>0</v>
      </c>
      <c r="V253" s="25"/>
      <c r="W253" s="25"/>
      <c r="X253" s="25" t="n">
        <f aca="false">SUM(C253:W253) + SUM(Z253:AK253 )</f>
        <v>22320</v>
      </c>
      <c r="Y253" s="25"/>
      <c r="Z253" s="25"/>
      <c r="AA253" s="25" t="n">
        <v>0</v>
      </c>
      <c r="AB253" s="33"/>
      <c r="AC253" s="25"/>
      <c r="AD253" s="25"/>
      <c r="AE253" s="33"/>
      <c r="AF253" s="33"/>
      <c r="AG253" s="33"/>
      <c r="AH253" s="33"/>
      <c r="AI253" s="33"/>
      <c r="AJ253" s="25"/>
      <c r="AK253" s="25"/>
      <c r="AL253" s="25"/>
      <c r="AM253" s="25"/>
    </row>
    <row r="254" customFormat="false" ht="13.8" hidden="false" customHeight="false" outlineLevel="0" collapsed="false">
      <c r="A254" s="30" t="n">
        <v>43716</v>
      </c>
      <c r="B254" s="25"/>
      <c r="C254" s="25" t="n">
        <v>3996</v>
      </c>
      <c r="D254" s="25" t="n">
        <v>8075</v>
      </c>
      <c r="E254" s="25" t="n">
        <v>2604</v>
      </c>
      <c r="F254" s="33" t="n">
        <v>317</v>
      </c>
      <c r="G254" s="33" t="n">
        <v>54</v>
      </c>
      <c r="H254" s="33" t="n">
        <v>797</v>
      </c>
      <c r="I254" s="33" t="n">
        <v>1060</v>
      </c>
      <c r="J254" s="33" t="n">
        <v>465</v>
      </c>
      <c r="K254" s="33" t="n">
        <v>841</v>
      </c>
      <c r="L254" s="33" t="n">
        <v>278</v>
      </c>
      <c r="M254" s="33" t="n">
        <v>206</v>
      </c>
      <c r="N254" s="33" t="n">
        <v>623</v>
      </c>
      <c r="O254" s="33" t="n">
        <v>499</v>
      </c>
      <c r="P254" s="25" t="n">
        <v>2</v>
      </c>
      <c r="Q254" s="25" t="n">
        <v>7</v>
      </c>
      <c r="R254" s="25" t="n">
        <v>79</v>
      </c>
      <c r="S254" s="25" t="n">
        <v>0</v>
      </c>
      <c r="T254" s="25" t="n">
        <v>9</v>
      </c>
      <c r="U254" s="25" t="n">
        <v>0</v>
      </c>
      <c r="V254" s="25"/>
      <c r="W254" s="25"/>
      <c r="X254" s="25" t="n">
        <f aca="false">SUM(C254:W254) + SUM(Z254:AK254 )</f>
        <v>20069</v>
      </c>
      <c r="Y254" s="25"/>
      <c r="Z254" s="25"/>
      <c r="AA254" s="25" t="n">
        <v>157</v>
      </c>
      <c r="AB254" s="33"/>
      <c r="AC254" s="25"/>
      <c r="AD254" s="25"/>
      <c r="AE254" s="33"/>
      <c r="AF254" s="33"/>
      <c r="AG254" s="33"/>
      <c r="AH254" s="33"/>
      <c r="AI254" s="33"/>
      <c r="AJ254" s="25"/>
      <c r="AK254" s="25"/>
      <c r="AL254" s="25"/>
      <c r="AM254" s="25"/>
    </row>
    <row r="255" customFormat="false" ht="13.8" hidden="false" customHeight="false" outlineLevel="0" collapsed="false">
      <c r="A255" s="30" t="n">
        <v>43717</v>
      </c>
      <c r="B255" s="25"/>
      <c r="C255" s="25" t="n">
        <v>3854</v>
      </c>
      <c r="D255" s="25" t="n">
        <v>10178</v>
      </c>
      <c r="E255" s="25" t="n">
        <v>4681</v>
      </c>
      <c r="F255" s="33" t="n">
        <v>86</v>
      </c>
      <c r="G255" s="33" t="n">
        <v>35</v>
      </c>
      <c r="H255" s="33" t="n">
        <v>839</v>
      </c>
      <c r="I255" s="33" t="n">
        <v>2689</v>
      </c>
      <c r="J255" s="33" t="n">
        <v>149</v>
      </c>
      <c r="K255" s="33" t="n">
        <v>655</v>
      </c>
      <c r="L255" s="33" t="n">
        <v>280</v>
      </c>
      <c r="M255" s="33" t="n">
        <v>214</v>
      </c>
      <c r="N255" s="33" t="n">
        <v>389</v>
      </c>
      <c r="O255" s="33" t="n">
        <v>59</v>
      </c>
      <c r="P255" s="25" t="n">
        <v>29</v>
      </c>
      <c r="Q255" s="25" t="n">
        <v>45</v>
      </c>
      <c r="R255" s="25" t="n">
        <v>6</v>
      </c>
      <c r="S255" s="25" t="n">
        <v>0</v>
      </c>
      <c r="T255" s="25" t="n">
        <v>16</v>
      </c>
      <c r="U255" s="25" t="n">
        <v>0</v>
      </c>
      <c r="V255" s="25"/>
      <c r="W255" s="25"/>
      <c r="X255" s="25" t="n">
        <f aca="false">SUM(C255:W255) + SUM(Z255:AK255 )</f>
        <v>24288</v>
      </c>
      <c r="Y255" s="25"/>
      <c r="Z255" s="25"/>
      <c r="AA255" s="25" t="n">
        <v>84</v>
      </c>
      <c r="AB255" s="33"/>
      <c r="AC255" s="25"/>
      <c r="AD255" s="25"/>
      <c r="AE255" s="33"/>
      <c r="AF255" s="33"/>
      <c r="AG255" s="33"/>
      <c r="AH255" s="33"/>
      <c r="AI255" s="33"/>
      <c r="AJ255" s="25"/>
      <c r="AK255" s="25"/>
      <c r="AL255" s="25"/>
      <c r="AM255" s="25"/>
    </row>
    <row r="256" customFormat="false" ht="13.8" hidden="false" customHeight="false" outlineLevel="0" collapsed="false">
      <c r="A256" s="30" t="n">
        <v>43718</v>
      </c>
      <c r="B256" s="25"/>
      <c r="C256" s="25" t="n">
        <v>1596</v>
      </c>
      <c r="D256" s="25" t="n">
        <v>9895</v>
      </c>
      <c r="E256" s="25" t="n">
        <v>4782</v>
      </c>
      <c r="F256" s="33" t="n">
        <v>450</v>
      </c>
      <c r="G256" s="33" t="n">
        <v>15</v>
      </c>
      <c r="H256" s="33" t="n">
        <v>1981</v>
      </c>
      <c r="I256" s="33" t="n">
        <v>1810</v>
      </c>
      <c r="J256" s="33" t="n">
        <v>111</v>
      </c>
      <c r="K256" s="33" t="n">
        <v>595</v>
      </c>
      <c r="L256" s="33" t="n">
        <v>144</v>
      </c>
      <c r="M256" s="33" t="n">
        <v>53</v>
      </c>
      <c r="N256" s="33" t="n">
        <v>181</v>
      </c>
      <c r="O256" s="33" t="n">
        <v>23</v>
      </c>
      <c r="P256" s="25" t="n">
        <v>0</v>
      </c>
      <c r="Q256" s="25" t="n">
        <v>17</v>
      </c>
      <c r="R256" s="25" t="n">
        <v>18</v>
      </c>
      <c r="S256" s="25" t="n">
        <v>15</v>
      </c>
      <c r="T256" s="25" t="n">
        <v>6</v>
      </c>
      <c r="U256" s="25" t="n">
        <v>18</v>
      </c>
      <c r="V256" s="25"/>
      <c r="W256" s="25"/>
      <c r="X256" s="25" t="n">
        <f aca="false">SUM(C256:W256) + SUM(Z256:AK256 )</f>
        <v>21721</v>
      </c>
      <c r="Y256" s="25"/>
      <c r="Z256" s="25"/>
      <c r="AA256" s="25" t="n">
        <v>11</v>
      </c>
      <c r="AB256" s="33"/>
      <c r="AC256" s="25"/>
      <c r="AD256" s="25"/>
      <c r="AE256" s="33"/>
      <c r="AF256" s="33"/>
      <c r="AG256" s="33"/>
      <c r="AH256" s="33"/>
      <c r="AI256" s="33"/>
      <c r="AJ256" s="25"/>
      <c r="AK256" s="25"/>
      <c r="AL256" s="25"/>
      <c r="AM256" s="25"/>
    </row>
    <row r="257" customFormat="false" ht="13.8" hidden="false" customHeight="false" outlineLevel="0" collapsed="false">
      <c r="A257" s="30" t="n">
        <v>43719</v>
      </c>
      <c r="B257" s="25"/>
      <c r="C257" s="25" t="n">
        <v>3030</v>
      </c>
      <c r="D257" s="25" t="n">
        <v>8607</v>
      </c>
      <c r="E257" s="25" t="n">
        <v>1822</v>
      </c>
      <c r="F257" s="33" t="n">
        <v>291</v>
      </c>
      <c r="G257" s="33" t="n">
        <v>37</v>
      </c>
      <c r="H257" s="33" t="n">
        <v>3099</v>
      </c>
      <c r="I257" s="33" t="n">
        <v>758</v>
      </c>
      <c r="J257" s="33" t="n">
        <v>504</v>
      </c>
      <c r="K257" s="33" t="n">
        <v>399</v>
      </c>
      <c r="L257" s="33" t="n">
        <v>323</v>
      </c>
      <c r="M257" s="33" t="n">
        <v>27</v>
      </c>
      <c r="N257" s="33" t="n">
        <v>247</v>
      </c>
      <c r="O257" s="33" t="n">
        <v>67</v>
      </c>
      <c r="P257" s="25" t="n">
        <v>11</v>
      </c>
      <c r="Q257" s="25" t="n">
        <v>4</v>
      </c>
      <c r="R257" s="25" t="n">
        <v>11</v>
      </c>
      <c r="S257" s="25" t="n">
        <v>1</v>
      </c>
      <c r="T257" s="25" t="n">
        <v>14</v>
      </c>
      <c r="U257" s="25" t="n">
        <v>4</v>
      </c>
      <c r="V257" s="25"/>
      <c r="W257" s="25"/>
      <c r="X257" s="25" t="n">
        <f aca="false">SUM(C257:W257) + SUM(Z257:AK257 )</f>
        <v>19265</v>
      </c>
      <c r="Y257" s="25"/>
      <c r="Z257" s="25"/>
      <c r="AA257" s="25" t="n">
        <v>9</v>
      </c>
      <c r="AB257" s="33"/>
      <c r="AC257" s="25"/>
      <c r="AD257" s="25"/>
      <c r="AE257" s="33"/>
      <c r="AF257" s="33"/>
      <c r="AG257" s="33"/>
      <c r="AH257" s="33"/>
      <c r="AI257" s="33"/>
      <c r="AJ257" s="25"/>
      <c r="AK257" s="25"/>
      <c r="AL257" s="25"/>
      <c r="AM257" s="25"/>
    </row>
    <row r="258" customFormat="false" ht="13.8" hidden="false" customHeight="false" outlineLevel="0" collapsed="false">
      <c r="A258" s="30" t="n">
        <v>43720</v>
      </c>
      <c r="B258" s="25"/>
      <c r="C258" s="25" t="n">
        <v>2710</v>
      </c>
      <c r="D258" s="25" t="n">
        <v>10740</v>
      </c>
      <c r="E258" s="25" t="n">
        <v>2253</v>
      </c>
      <c r="F258" s="33" t="n">
        <v>461</v>
      </c>
      <c r="G258" s="33" t="n">
        <v>70</v>
      </c>
      <c r="H258" s="33" t="n">
        <v>2002</v>
      </c>
      <c r="I258" s="33" t="n">
        <v>2060</v>
      </c>
      <c r="J258" s="33" t="n">
        <v>193</v>
      </c>
      <c r="K258" s="33" t="n">
        <v>596</v>
      </c>
      <c r="L258" s="33" t="n">
        <v>227</v>
      </c>
      <c r="M258" s="33" t="n">
        <v>11</v>
      </c>
      <c r="N258" s="33" t="n">
        <v>81</v>
      </c>
      <c r="O258" s="33" t="n">
        <v>0</v>
      </c>
      <c r="P258" s="25" t="n">
        <v>25</v>
      </c>
      <c r="Q258" s="25" t="n">
        <v>7</v>
      </c>
      <c r="R258" s="25" t="n">
        <v>7</v>
      </c>
      <c r="S258" s="25" t="n">
        <v>5</v>
      </c>
      <c r="T258" s="25" t="n">
        <v>26</v>
      </c>
      <c r="U258" s="25" t="n">
        <v>21</v>
      </c>
      <c r="V258" s="25"/>
      <c r="W258" s="25"/>
      <c r="X258" s="25" t="n">
        <f aca="false">SUM(C258:W258) + SUM(Z258:AK258 )</f>
        <v>21513</v>
      </c>
      <c r="Y258" s="25"/>
      <c r="Z258" s="25"/>
      <c r="AA258" s="25" t="n">
        <v>18</v>
      </c>
      <c r="AB258" s="33"/>
      <c r="AC258" s="25"/>
      <c r="AD258" s="25"/>
      <c r="AE258" s="33"/>
      <c r="AF258" s="33"/>
      <c r="AG258" s="33"/>
      <c r="AH258" s="33"/>
      <c r="AI258" s="33"/>
      <c r="AJ258" s="25"/>
      <c r="AK258" s="25"/>
      <c r="AL258" s="25"/>
      <c r="AM258" s="25"/>
    </row>
    <row r="259" customFormat="false" ht="13.8" hidden="false" customHeight="false" outlineLevel="0" collapsed="false">
      <c r="A259" s="30" t="n">
        <v>43721</v>
      </c>
      <c r="B259" s="25"/>
      <c r="C259" s="25" t="n">
        <v>2500</v>
      </c>
      <c r="D259" s="25" t="n">
        <v>9697</v>
      </c>
      <c r="E259" s="25" t="n">
        <v>1657</v>
      </c>
      <c r="F259" s="33" t="n">
        <v>2508</v>
      </c>
      <c r="G259" s="33" t="n">
        <v>89</v>
      </c>
      <c r="H259" s="33" t="n">
        <v>1322</v>
      </c>
      <c r="I259" s="33" t="n">
        <v>1913</v>
      </c>
      <c r="J259" s="33" t="n">
        <v>229</v>
      </c>
      <c r="K259" s="33" t="n">
        <v>187</v>
      </c>
      <c r="L259" s="33" t="n">
        <v>275</v>
      </c>
      <c r="M259" s="33" t="n">
        <v>17</v>
      </c>
      <c r="N259" s="33" t="n">
        <v>417</v>
      </c>
      <c r="O259" s="33" t="n">
        <v>62</v>
      </c>
      <c r="P259" s="25" t="n">
        <v>3</v>
      </c>
      <c r="Q259" s="25" t="n">
        <v>7</v>
      </c>
      <c r="R259" s="25" t="n">
        <v>9</v>
      </c>
      <c r="S259" s="25" t="n">
        <v>20</v>
      </c>
      <c r="T259" s="25" t="n">
        <v>12</v>
      </c>
      <c r="U259" s="25" t="n">
        <v>33</v>
      </c>
      <c r="V259" s="25"/>
      <c r="W259" s="25"/>
      <c r="X259" s="25" t="n">
        <f aca="false">SUM(C259:W259) + SUM(Z259:AK259 )</f>
        <v>20957</v>
      </c>
      <c r="Y259" s="25"/>
      <c r="Z259" s="25"/>
      <c r="AA259" s="25" t="n">
        <v>0</v>
      </c>
      <c r="AB259" s="33"/>
      <c r="AC259" s="25"/>
      <c r="AD259" s="25"/>
      <c r="AE259" s="33"/>
      <c r="AF259" s="33"/>
      <c r="AG259" s="33"/>
      <c r="AH259" s="33"/>
      <c r="AI259" s="33"/>
      <c r="AJ259" s="25"/>
      <c r="AK259" s="25"/>
      <c r="AL259" s="25"/>
      <c r="AM259" s="25"/>
    </row>
    <row r="260" customFormat="false" ht="13.8" hidden="false" customHeight="false" outlineLevel="0" collapsed="false">
      <c r="A260" s="30" t="n">
        <v>43722</v>
      </c>
      <c r="B260" s="25"/>
      <c r="C260" s="25" t="n">
        <v>5213</v>
      </c>
      <c r="D260" s="25" t="n">
        <v>10787</v>
      </c>
      <c r="E260" s="25" t="n">
        <v>3278</v>
      </c>
      <c r="F260" s="33" t="n">
        <v>409</v>
      </c>
      <c r="G260" s="33" t="n">
        <v>60</v>
      </c>
      <c r="H260" s="33" t="n">
        <v>454</v>
      </c>
      <c r="I260" s="33" t="n">
        <v>2108</v>
      </c>
      <c r="J260" s="33" t="n">
        <v>202</v>
      </c>
      <c r="K260" s="33" t="n">
        <v>323</v>
      </c>
      <c r="L260" s="33" t="n">
        <v>380</v>
      </c>
      <c r="M260" s="33" t="n">
        <v>85</v>
      </c>
      <c r="N260" s="33" t="n">
        <v>111</v>
      </c>
      <c r="O260" s="33" t="n">
        <v>41</v>
      </c>
      <c r="P260" s="25" t="n">
        <v>6</v>
      </c>
      <c r="Q260" s="25" t="n">
        <v>7</v>
      </c>
      <c r="R260" s="25" t="n">
        <v>19</v>
      </c>
      <c r="S260" s="25" t="n">
        <v>10</v>
      </c>
      <c r="T260" s="25" t="n">
        <v>31</v>
      </c>
      <c r="U260" s="25" t="n">
        <v>0</v>
      </c>
      <c r="V260" s="25"/>
      <c r="W260" s="25"/>
      <c r="X260" s="25" t="n">
        <f aca="false">SUM(C260:W260) + SUM(Z260:AK260 )</f>
        <v>23677</v>
      </c>
      <c r="Y260" s="25"/>
      <c r="Z260" s="25"/>
      <c r="AA260" s="25" t="n">
        <v>153</v>
      </c>
      <c r="AB260" s="33"/>
      <c r="AC260" s="25"/>
      <c r="AD260" s="25"/>
      <c r="AE260" s="33"/>
      <c r="AF260" s="33"/>
      <c r="AG260" s="33"/>
      <c r="AH260" s="33"/>
      <c r="AI260" s="33"/>
      <c r="AJ260" s="25"/>
      <c r="AK260" s="25"/>
      <c r="AL260" s="25"/>
      <c r="AM260" s="25"/>
    </row>
    <row r="261" customFormat="false" ht="13.8" hidden="false" customHeight="false" outlineLevel="0" collapsed="false">
      <c r="A261" s="30" t="n">
        <v>43723</v>
      </c>
      <c r="B261" s="25"/>
      <c r="C261" s="25" t="n">
        <v>3548</v>
      </c>
      <c r="D261" s="25" t="n">
        <v>10934</v>
      </c>
      <c r="E261" s="25" t="n">
        <v>2025</v>
      </c>
      <c r="F261" s="33" t="n">
        <v>1050</v>
      </c>
      <c r="G261" s="33" t="n">
        <v>55</v>
      </c>
      <c r="H261" s="33" t="n">
        <v>959</v>
      </c>
      <c r="I261" s="33" t="n">
        <v>663</v>
      </c>
      <c r="J261" s="33" t="n">
        <v>513</v>
      </c>
      <c r="K261" s="33" t="n">
        <v>468</v>
      </c>
      <c r="L261" s="33" t="n">
        <v>316</v>
      </c>
      <c r="M261" s="33" t="n">
        <v>188</v>
      </c>
      <c r="N261" s="33" t="n">
        <v>85</v>
      </c>
      <c r="O261" s="33" t="n">
        <v>91</v>
      </c>
      <c r="P261" s="25" t="n">
        <v>8</v>
      </c>
      <c r="Q261" s="25" t="n">
        <v>2</v>
      </c>
      <c r="R261" s="25" t="n">
        <v>41</v>
      </c>
      <c r="S261" s="25" t="n">
        <v>0</v>
      </c>
      <c r="T261" s="25" t="n">
        <v>0</v>
      </c>
      <c r="U261" s="25" t="n">
        <v>8</v>
      </c>
      <c r="V261" s="25"/>
      <c r="W261" s="25"/>
      <c r="X261" s="25" t="n">
        <f aca="false">SUM(C261:W261) + SUM(Z261:AK261 )</f>
        <v>20977</v>
      </c>
      <c r="Y261" s="25"/>
      <c r="Z261" s="25"/>
      <c r="AA261" s="25" t="n">
        <v>23</v>
      </c>
      <c r="AB261" s="33"/>
      <c r="AC261" s="25"/>
      <c r="AD261" s="25"/>
      <c r="AE261" s="33"/>
      <c r="AF261" s="33"/>
      <c r="AG261" s="33"/>
      <c r="AH261" s="33"/>
      <c r="AI261" s="33"/>
      <c r="AJ261" s="25"/>
      <c r="AK261" s="25"/>
      <c r="AL261" s="25"/>
      <c r="AM261" s="25"/>
    </row>
    <row r="262" customFormat="false" ht="13.8" hidden="false" customHeight="false" outlineLevel="0" collapsed="false">
      <c r="A262" s="30" t="n">
        <v>43724</v>
      </c>
      <c r="B262" s="25"/>
      <c r="C262" s="25" t="n">
        <v>3132</v>
      </c>
      <c r="D262" s="25" t="n">
        <v>8388</v>
      </c>
      <c r="E262" s="25" t="n">
        <v>2428</v>
      </c>
      <c r="F262" s="33" t="n">
        <v>280</v>
      </c>
      <c r="G262" s="33" t="n">
        <v>8</v>
      </c>
      <c r="H262" s="33" t="n">
        <v>395</v>
      </c>
      <c r="I262" s="33" t="n">
        <v>983</v>
      </c>
      <c r="J262" s="33" t="n">
        <v>206</v>
      </c>
      <c r="K262" s="33" t="n">
        <v>253</v>
      </c>
      <c r="L262" s="33" t="n">
        <v>417</v>
      </c>
      <c r="M262" s="33" t="n">
        <v>161</v>
      </c>
      <c r="N262" s="33" t="n">
        <v>180</v>
      </c>
      <c r="O262" s="33" t="n">
        <v>202</v>
      </c>
      <c r="P262" s="25" t="n">
        <v>10</v>
      </c>
      <c r="Q262" s="25" t="n">
        <v>1</v>
      </c>
      <c r="R262" s="25" t="n">
        <v>7</v>
      </c>
      <c r="S262" s="25" t="n">
        <v>0</v>
      </c>
      <c r="T262" s="25" t="n">
        <v>1</v>
      </c>
      <c r="U262" s="25" t="n">
        <v>0</v>
      </c>
      <c r="V262" s="25"/>
      <c r="W262" s="25"/>
      <c r="X262" s="25" t="n">
        <f aca="false">SUM(C262:W262) + SUM(Z262:AK262 )</f>
        <v>17052</v>
      </c>
      <c r="Y262" s="25"/>
      <c r="Z262" s="25"/>
      <c r="AA262" s="25" t="n">
        <v>0</v>
      </c>
      <c r="AB262" s="33"/>
      <c r="AC262" s="25"/>
      <c r="AD262" s="25"/>
      <c r="AE262" s="33"/>
      <c r="AF262" s="33"/>
      <c r="AG262" s="33"/>
      <c r="AH262" s="33"/>
      <c r="AI262" s="33"/>
      <c r="AJ262" s="25"/>
      <c r="AK262" s="25"/>
      <c r="AL262" s="25"/>
      <c r="AM262" s="25"/>
    </row>
    <row r="263" customFormat="false" ht="13.8" hidden="false" customHeight="false" outlineLevel="0" collapsed="false">
      <c r="A263" s="30" t="n">
        <v>43725</v>
      </c>
      <c r="B263" s="25"/>
      <c r="C263" s="25" t="n">
        <v>3227</v>
      </c>
      <c r="D263" s="25" t="n">
        <v>6928</v>
      </c>
      <c r="E263" s="25" t="n">
        <v>2641</v>
      </c>
      <c r="F263" s="33" t="n">
        <v>511</v>
      </c>
      <c r="G263" s="33" t="n">
        <v>48</v>
      </c>
      <c r="H263" s="33" t="n">
        <v>1453</v>
      </c>
      <c r="I263" s="33" t="n">
        <v>1413</v>
      </c>
      <c r="J263" s="33" t="n">
        <v>286</v>
      </c>
      <c r="K263" s="33" t="n">
        <v>490</v>
      </c>
      <c r="L263" s="33" t="n">
        <v>137</v>
      </c>
      <c r="M263" s="33" t="n">
        <v>13</v>
      </c>
      <c r="N263" s="33" t="n">
        <v>299</v>
      </c>
      <c r="O263" s="33" t="n">
        <v>160</v>
      </c>
      <c r="P263" s="25" t="n">
        <v>0</v>
      </c>
      <c r="Q263" s="25" t="n">
        <v>16</v>
      </c>
      <c r="R263" s="25" t="n">
        <v>21</v>
      </c>
      <c r="S263" s="25" t="n">
        <v>0</v>
      </c>
      <c r="T263" s="25" t="n">
        <v>17</v>
      </c>
      <c r="U263" s="25" t="n">
        <v>0</v>
      </c>
      <c r="V263" s="25"/>
      <c r="W263" s="25"/>
      <c r="X263" s="25" t="n">
        <f aca="false">SUM(C263:W263) + SUM(Z263:AK263 )</f>
        <v>18792</v>
      </c>
      <c r="Y263" s="25"/>
      <c r="Z263" s="25" t="n">
        <v>1065</v>
      </c>
      <c r="AA263" s="25" t="n">
        <v>67</v>
      </c>
      <c r="AB263" s="25"/>
      <c r="AC263" s="25"/>
      <c r="AD263" s="25"/>
      <c r="AE263" s="33"/>
      <c r="AF263" s="33"/>
      <c r="AG263" s="33"/>
      <c r="AH263" s="33"/>
      <c r="AI263" s="33"/>
      <c r="AJ263" s="25"/>
      <c r="AK263" s="25"/>
      <c r="AL263" s="25"/>
      <c r="AM263" s="25"/>
    </row>
    <row r="264" customFormat="false" ht="13.8" hidden="false" customHeight="false" outlineLevel="0" collapsed="false">
      <c r="A264" s="30" t="n">
        <v>43726</v>
      </c>
      <c r="B264" s="25"/>
      <c r="C264" s="25" t="n">
        <v>1766</v>
      </c>
      <c r="D264" s="25" t="n">
        <v>5885</v>
      </c>
      <c r="E264" s="25" t="n">
        <v>3335</v>
      </c>
      <c r="F264" s="33" t="n">
        <v>265</v>
      </c>
      <c r="G264" s="33" t="n">
        <v>41</v>
      </c>
      <c r="H264" s="33" t="n">
        <v>411</v>
      </c>
      <c r="I264" s="33" t="n">
        <v>419</v>
      </c>
      <c r="J264" s="33" t="n">
        <v>207</v>
      </c>
      <c r="K264" s="33" t="n">
        <v>165</v>
      </c>
      <c r="L264" s="33" t="n">
        <v>140</v>
      </c>
      <c r="M264" s="33" t="n">
        <v>45</v>
      </c>
      <c r="N264" s="33" t="n">
        <v>476</v>
      </c>
      <c r="O264" s="33" t="n">
        <v>87</v>
      </c>
      <c r="P264" s="25" t="n">
        <v>6</v>
      </c>
      <c r="Q264" s="25" t="n">
        <v>11</v>
      </c>
      <c r="R264" s="25" t="n">
        <v>13</v>
      </c>
      <c r="S264" s="25" t="n">
        <v>0</v>
      </c>
      <c r="T264" s="25" t="n">
        <v>0</v>
      </c>
      <c r="U264" s="25" t="n">
        <v>15</v>
      </c>
      <c r="V264" s="25"/>
      <c r="W264" s="25"/>
      <c r="X264" s="25" t="n">
        <f aca="false">SUM(C264:W264) + SUM(Z264:AK264 )</f>
        <v>16761</v>
      </c>
      <c r="Y264" s="25"/>
      <c r="Z264" s="25" t="n">
        <v>3437</v>
      </c>
      <c r="AA264" s="25" t="n">
        <v>37</v>
      </c>
      <c r="AB264" s="25"/>
      <c r="AC264" s="25"/>
      <c r="AD264" s="25"/>
      <c r="AE264" s="33"/>
      <c r="AF264" s="33"/>
      <c r="AG264" s="33"/>
      <c r="AH264" s="33"/>
      <c r="AI264" s="33"/>
      <c r="AJ264" s="25"/>
      <c r="AK264" s="25"/>
      <c r="AL264" s="25"/>
      <c r="AM264" s="25"/>
    </row>
    <row r="265" customFormat="false" ht="13.8" hidden="false" customHeight="false" outlineLevel="0" collapsed="false">
      <c r="A265" s="30" t="n">
        <v>43727</v>
      </c>
      <c r="B265" s="25"/>
      <c r="C265" s="25" t="n">
        <v>2666</v>
      </c>
      <c r="D265" s="25" t="n">
        <v>6318</v>
      </c>
      <c r="E265" s="25" t="n">
        <v>1963</v>
      </c>
      <c r="F265" s="33" t="n">
        <v>651</v>
      </c>
      <c r="G265" s="33" t="n">
        <v>45</v>
      </c>
      <c r="H265" s="33" t="n">
        <v>1162</v>
      </c>
      <c r="I265" s="33" t="n">
        <v>293</v>
      </c>
      <c r="J265" s="33" t="n">
        <v>73</v>
      </c>
      <c r="K265" s="33" t="n">
        <v>118</v>
      </c>
      <c r="L265" s="33" t="n">
        <v>598</v>
      </c>
      <c r="M265" s="33" t="n">
        <v>12</v>
      </c>
      <c r="N265" s="33" t="n">
        <v>71</v>
      </c>
      <c r="O265" s="33" t="n">
        <v>106</v>
      </c>
      <c r="P265" s="25" t="n">
        <v>6</v>
      </c>
      <c r="Q265" s="25" t="n">
        <v>11</v>
      </c>
      <c r="R265" s="25" t="n">
        <v>50</v>
      </c>
      <c r="S265" s="25" t="n">
        <v>0</v>
      </c>
      <c r="T265" s="25" t="n">
        <v>0</v>
      </c>
      <c r="U265" s="25" t="n">
        <v>6</v>
      </c>
      <c r="V265" s="25"/>
      <c r="W265" s="25"/>
      <c r="X265" s="25" t="n">
        <f aca="false">SUM(C265:W265) + SUM(Z265:AK265 )</f>
        <v>16960</v>
      </c>
      <c r="Y265" s="25"/>
      <c r="Z265" s="25" t="n">
        <v>2790</v>
      </c>
      <c r="AA265" s="25" t="n">
        <v>21</v>
      </c>
      <c r="AB265" s="25"/>
      <c r="AC265" s="25"/>
      <c r="AD265" s="25"/>
      <c r="AE265" s="33"/>
      <c r="AF265" s="33"/>
      <c r="AG265" s="33"/>
      <c r="AH265" s="33"/>
      <c r="AI265" s="33"/>
      <c r="AJ265" s="25"/>
      <c r="AK265" s="25"/>
      <c r="AL265" s="25"/>
      <c r="AM265" s="25"/>
    </row>
    <row r="266" customFormat="false" ht="13.8" hidden="false" customHeight="false" outlineLevel="0" collapsed="false">
      <c r="A266" s="30" t="n">
        <v>43728</v>
      </c>
      <c r="B266" s="25"/>
      <c r="C266" s="25" t="n">
        <v>2144</v>
      </c>
      <c r="D266" s="25" t="n">
        <v>8401</v>
      </c>
      <c r="E266" s="25" t="n">
        <v>1818</v>
      </c>
      <c r="F266" s="33" t="n">
        <v>470</v>
      </c>
      <c r="G266" s="33" t="n">
        <v>61</v>
      </c>
      <c r="H266" s="33" t="n">
        <v>1522</v>
      </c>
      <c r="I266" s="33" t="n">
        <v>547</v>
      </c>
      <c r="J266" s="33" t="n">
        <v>146</v>
      </c>
      <c r="K266" s="33" t="n">
        <v>284</v>
      </c>
      <c r="L266" s="33" t="n">
        <v>199</v>
      </c>
      <c r="M266" s="33" t="n">
        <v>40</v>
      </c>
      <c r="N266" s="33" t="n">
        <v>443</v>
      </c>
      <c r="O266" s="33" t="n">
        <v>42</v>
      </c>
      <c r="P266" s="25" t="n">
        <v>0</v>
      </c>
      <c r="Q266" s="25" t="n">
        <v>22</v>
      </c>
      <c r="R266" s="25" t="n">
        <v>45</v>
      </c>
      <c r="S266" s="25" t="n">
        <v>0</v>
      </c>
      <c r="T266" s="25" t="n">
        <v>0</v>
      </c>
      <c r="U266" s="25" t="n">
        <v>8</v>
      </c>
      <c r="V266" s="25"/>
      <c r="W266" s="25"/>
      <c r="X266" s="25" t="n">
        <f aca="false">SUM(C266:W266) + SUM(Z266:AK266 )</f>
        <v>19164</v>
      </c>
      <c r="Y266" s="25"/>
      <c r="Z266" s="25" t="n">
        <v>2932</v>
      </c>
      <c r="AA266" s="25" t="n">
        <v>40</v>
      </c>
      <c r="AB266" s="25"/>
      <c r="AC266" s="25"/>
      <c r="AD266" s="25"/>
      <c r="AE266" s="33"/>
      <c r="AF266" s="33"/>
      <c r="AG266" s="33"/>
      <c r="AH266" s="33"/>
      <c r="AI266" s="33"/>
      <c r="AJ266" s="25"/>
      <c r="AK266" s="25"/>
      <c r="AL266" s="25"/>
      <c r="AM266" s="25"/>
    </row>
    <row r="267" customFormat="false" ht="13.8" hidden="false" customHeight="false" outlineLevel="0" collapsed="false">
      <c r="A267" s="30" t="n">
        <v>43729</v>
      </c>
      <c r="B267" s="25"/>
      <c r="C267" s="25" t="n">
        <v>2203</v>
      </c>
      <c r="D267" s="25" t="n">
        <v>8097</v>
      </c>
      <c r="E267" s="25" t="n">
        <v>1957</v>
      </c>
      <c r="F267" s="33" t="n">
        <v>28</v>
      </c>
      <c r="G267" s="33" t="n">
        <v>48</v>
      </c>
      <c r="H267" s="33" t="n">
        <v>2857</v>
      </c>
      <c r="I267" s="33" t="n">
        <v>1032</v>
      </c>
      <c r="J267" s="33" t="n">
        <v>142</v>
      </c>
      <c r="K267" s="33" t="n">
        <v>502</v>
      </c>
      <c r="L267" s="33" t="n">
        <v>80</v>
      </c>
      <c r="M267" s="33" t="n">
        <v>18</v>
      </c>
      <c r="N267" s="33" t="n">
        <v>181</v>
      </c>
      <c r="O267" s="33" t="n">
        <v>42</v>
      </c>
      <c r="P267" s="25" t="n">
        <v>2</v>
      </c>
      <c r="Q267" s="25" t="n">
        <v>4362</v>
      </c>
      <c r="R267" s="25" t="n">
        <v>16</v>
      </c>
      <c r="S267" s="25" t="n">
        <v>8</v>
      </c>
      <c r="T267" s="25" t="n">
        <v>7</v>
      </c>
      <c r="U267" s="25" t="n">
        <v>33</v>
      </c>
      <c r="V267" s="25"/>
      <c r="W267" s="25"/>
      <c r="X267" s="25" t="n">
        <f aca="false">SUM(C267:W267) + SUM(Z267:AK267 )</f>
        <v>24116</v>
      </c>
      <c r="Y267" s="25"/>
      <c r="Z267" s="25" t="n">
        <v>2315</v>
      </c>
      <c r="AA267" s="25" t="n">
        <v>186</v>
      </c>
      <c r="AB267" s="25"/>
      <c r="AC267" s="25"/>
      <c r="AD267" s="25"/>
      <c r="AE267" s="33"/>
      <c r="AF267" s="33"/>
      <c r="AG267" s="33"/>
      <c r="AH267" s="33"/>
      <c r="AI267" s="33"/>
      <c r="AJ267" s="25"/>
      <c r="AK267" s="25"/>
      <c r="AL267" s="25"/>
      <c r="AM267" s="25"/>
    </row>
    <row r="268" customFormat="false" ht="13.8" hidden="false" customHeight="false" outlineLevel="0" collapsed="false">
      <c r="A268" s="30" t="n">
        <v>43730</v>
      </c>
      <c r="B268" s="25"/>
      <c r="C268" s="25" t="n">
        <v>1299</v>
      </c>
      <c r="D268" s="25" t="n">
        <v>8375</v>
      </c>
      <c r="E268" s="25" t="n">
        <v>1397</v>
      </c>
      <c r="F268" s="33" t="n">
        <v>61</v>
      </c>
      <c r="G268" s="33" t="n">
        <v>44</v>
      </c>
      <c r="H268" s="33" t="n">
        <v>1443</v>
      </c>
      <c r="I268" s="33" t="n">
        <v>1340</v>
      </c>
      <c r="J268" s="33" t="n">
        <v>45</v>
      </c>
      <c r="K268" s="33" t="n">
        <v>695</v>
      </c>
      <c r="L268" s="33" t="n">
        <v>64</v>
      </c>
      <c r="M268" s="33" t="n">
        <v>48</v>
      </c>
      <c r="N268" s="33" t="n">
        <v>19</v>
      </c>
      <c r="O268" s="33" t="n">
        <v>215</v>
      </c>
      <c r="P268" s="25" t="n">
        <v>0</v>
      </c>
      <c r="Q268" s="25" t="n">
        <v>118</v>
      </c>
      <c r="R268" s="25" t="n">
        <v>4</v>
      </c>
      <c r="S268" s="25" t="n">
        <v>9</v>
      </c>
      <c r="T268" s="25" t="n">
        <v>1</v>
      </c>
      <c r="U268" s="25" t="n">
        <v>0</v>
      </c>
      <c r="V268" s="25"/>
      <c r="W268" s="25"/>
      <c r="X268" s="25" t="n">
        <f aca="false">SUM(C268:W268) + SUM(Z268:AK268 )</f>
        <v>17058</v>
      </c>
      <c r="Y268" s="25"/>
      <c r="Z268" s="25" t="n">
        <v>1573</v>
      </c>
      <c r="AA268" s="25" t="n">
        <v>308</v>
      </c>
      <c r="AB268" s="25"/>
      <c r="AC268" s="25"/>
      <c r="AD268" s="25"/>
      <c r="AE268" s="33"/>
      <c r="AF268" s="33"/>
      <c r="AG268" s="33"/>
      <c r="AH268" s="33"/>
      <c r="AI268" s="33"/>
      <c r="AJ268" s="25"/>
      <c r="AK268" s="25"/>
      <c r="AL268" s="25"/>
      <c r="AM268" s="25"/>
    </row>
    <row r="269" customFormat="false" ht="13.8" hidden="false" customHeight="false" outlineLevel="0" collapsed="false">
      <c r="A269" s="30" t="n">
        <v>43731</v>
      </c>
      <c r="B269" s="25"/>
      <c r="C269" s="25" t="n">
        <v>2330</v>
      </c>
      <c r="D269" s="25" t="n">
        <v>8297</v>
      </c>
      <c r="E269" s="25" t="n">
        <v>2808</v>
      </c>
      <c r="F269" s="33" t="n">
        <v>95</v>
      </c>
      <c r="G269" s="33" t="n">
        <v>56</v>
      </c>
      <c r="H269" s="33" t="n">
        <v>2149</v>
      </c>
      <c r="I269" s="33" t="n">
        <v>826</v>
      </c>
      <c r="J269" s="33" t="n">
        <v>78</v>
      </c>
      <c r="K269" s="33" t="n">
        <v>1115</v>
      </c>
      <c r="L269" s="33" t="n">
        <v>229</v>
      </c>
      <c r="M269" s="33" t="n">
        <v>11</v>
      </c>
      <c r="N269" s="33" t="n">
        <v>163</v>
      </c>
      <c r="O269" s="33" t="n">
        <v>405</v>
      </c>
      <c r="P269" s="25" t="n">
        <v>3</v>
      </c>
      <c r="Q269" s="25" t="n">
        <v>17</v>
      </c>
      <c r="R269" s="25" t="n">
        <v>1</v>
      </c>
      <c r="S269" s="25" t="n">
        <v>0</v>
      </c>
      <c r="T269" s="25" t="n">
        <v>7</v>
      </c>
      <c r="U269" s="25" t="n">
        <v>0</v>
      </c>
      <c r="V269" s="25"/>
      <c r="W269" s="25"/>
      <c r="X269" s="25" t="n">
        <f aca="false">SUM(C269:W269) + SUM(Z269:AK269 )</f>
        <v>19523</v>
      </c>
      <c r="Y269" s="25"/>
      <c r="Z269" s="25" t="n">
        <v>814</v>
      </c>
      <c r="AA269" s="25" t="n">
        <v>119</v>
      </c>
      <c r="AB269" s="25"/>
      <c r="AC269" s="25"/>
      <c r="AD269" s="25"/>
      <c r="AE269" s="33"/>
      <c r="AF269" s="33"/>
      <c r="AG269" s="33"/>
      <c r="AH269" s="33"/>
      <c r="AI269" s="33"/>
      <c r="AJ269" s="25"/>
      <c r="AK269" s="25"/>
      <c r="AL269" s="25"/>
      <c r="AM269" s="25"/>
    </row>
    <row r="270" customFormat="false" ht="13.8" hidden="false" customHeight="false" outlineLevel="0" collapsed="false">
      <c r="A270" s="30" t="n">
        <v>43732</v>
      </c>
      <c r="B270" s="25"/>
      <c r="C270" s="25" t="n">
        <v>3246</v>
      </c>
      <c r="D270" s="25" t="n">
        <v>7396</v>
      </c>
      <c r="E270" s="25" t="n">
        <v>1666</v>
      </c>
      <c r="F270" s="33" t="n">
        <v>45</v>
      </c>
      <c r="G270" s="33" t="n">
        <v>42</v>
      </c>
      <c r="H270" s="33" t="n">
        <v>2069</v>
      </c>
      <c r="I270" s="33" t="n">
        <v>436</v>
      </c>
      <c r="J270" s="33" t="n">
        <v>276</v>
      </c>
      <c r="K270" s="33" t="n">
        <v>993</v>
      </c>
      <c r="L270" s="33" t="n">
        <v>40</v>
      </c>
      <c r="M270" s="33" t="n">
        <v>437</v>
      </c>
      <c r="N270" s="33" t="n">
        <v>78</v>
      </c>
      <c r="O270" s="33" t="n">
        <v>47</v>
      </c>
      <c r="P270" s="25" t="n">
        <v>14</v>
      </c>
      <c r="Q270" s="25" t="n">
        <v>86</v>
      </c>
      <c r="R270" s="25" t="n">
        <v>16</v>
      </c>
      <c r="S270" s="25" t="n">
        <v>0</v>
      </c>
      <c r="T270" s="25" t="n">
        <v>0</v>
      </c>
      <c r="U270" s="25" t="n">
        <v>0</v>
      </c>
      <c r="V270" s="25"/>
      <c r="W270" s="25"/>
      <c r="X270" s="25" t="n">
        <f aca="false">SUM(C270:W270) + SUM(Z270:AK270 )</f>
        <v>17657</v>
      </c>
      <c r="Y270" s="25"/>
      <c r="Z270" s="25" t="n">
        <v>734</v>
      </c>
      <c r="AA270" s="25" t="n">
        <v>36</v>
      </c>
      <c r="AB270" s="25"/>
      <c r="AC270" s="25"/>
      <c r="AD270" s="25"/>
      <c r="AE270" s="33"/>
      <c r="AF270" s="33"/>
      <c r="AG270" s="33"/>
      <c r="AH270" s="33"/>
      <c r="AI270" s="33"/>
      <c r="AJ270" s="25"/>
      <c r="AK270" s="25"/>
      <c r="AL270" s="25"/>
      <c r="AM270" s="25"/>
    </row>
    <row r="271" customFormat="false" ht="13.8" hidden="false" customHeight="false" outlineLevel="0" collapsed="false">
      <c r="A271" s="30" t="n">
        <v>43733</v>
      </c>
      <c r="B271" s="25"/>
      <c r="C271" s="25" t="n">
        <v>2942</v>
      </c>
      <c r="D271" s="25" t="n">
        <v>9530</v>
      </c>
      <c r="E271" s="25" t="n">
        <v>1000</v>
      </c>
      <c r="F271" s="33" t="n">
        <v>353</v>
      </c>
      <c r="G271" s="33" t="n">
        <v>38</v>
      </c>
      <c r="H271" s="33" t="n">
        <v>2994</v>
      </c>
      <c r="I271" s="33" t="n">
        <v>1012</v>
      </c>
      <c r="J271" s="33" t="n">
        <v>82</v>
      </c>
      <c r="K271" s="33" t="n">
        <v>243</v>
      </c>
      <c r="L271" s="33" t="n">
        <v>421</v>
      </c>
      <c r="M271" s="33" t="n">
        <v>127</v>
      </c>
      <c r="N271" s="33" t="n">
        <v>258</v>
      </c>
      <c r="O271" s="33" t="n">
        <v>39</v>
      </c>
      <c r="P271" s="25" t="n">
        <v>4</v>
      </c>
      <c r="Q271" s="25" t="n">
        <v>39</v>
      </c>
      <c r="R271" s="25" t="n">
        <v>6</v>
      </c>
      <c r="S271" s="25" t="n">
        <v>2</v>
      </c>
      <c r="T271" s="25" t="n">
        <v>1</v>
      </c>
      <c r="U271" s="25" t="n">
        <v>0</v>
      </c>
      <c r="V271" s="25"/>
      <c r="W271" s="25"/>
      <c r="X271" s="25" t="n">
        <f aca="false">SUM(C271:W271) + SUM(Z271:AK271 )</f>
        <v>19481</v>
      </c>
      <c r="Y271" s="25"/>
      <c r="Z271" s="25" t="n">
        <v>390</v>
      </c>
      <c r="AA271" s="25" t="n">
        <v>0</v>
      </c>
      <c r="AB271" s="25"/>
      <c r="AC271" s="25"/>
      <c r="AD271" s="25"/>
      <c r="AE271" s="33"/>
      <c r="AF271" s="33"/>
      <c r="AG271" s="33"/>
      <c r="AH271" s="33"/>
      <c r="AI271" s="33"/>
      <c r="AJ271" s="25"/>
      <c r="AK271" s="25"/>
      <c r="AL271" s="25"/>
      <c r="AM271" s="25"/>
    </row>
    <row r="272" customFormat="false" ht="13.8" hidden="false" customHeight="false" outlineLevel="0" collapsed="false">
      <c r="A272" s="30" t="n">
        <v>43734</v>
      </c>
      <c r="B272" s="25"/>
      <c r="C272" s="25" t="n">
        <v>3044</v>
      </c>
      <c r="D272" s="25" t="n">
        <v>10315</v>
      </c>
      <c r="E272" s="25" t="n">
        <v>2241</v>
      </c>
      <c r="F272" s="33" t="n">
        <v>40</v>
      </c>
      <c r="G272" s="33" t="n">
        <v>44</v>
      </c>
      <c r="H272" s="33" t="n">
        <v>525</v>
      </c>
      <c r="I272" s="33" t="n">
        <v>965</v>
      </c>
      <c r="J272" s="33" t="n">
        <v>195</v>
      </c>
      <c r="K272" s="33" t="n">
        <v>755</v>
      </c>
      <c r="L272" s="33" t="n">
        <v>272</v>
      </c>
      <c r="M272" s="33" t="n">
        <v>29</v>
      </c>
      <c r="N272" s="33" t="n">
        <v>56</v>
      </c>
      <c r="O272" s="33" t="n">
        <v>21</v>
      </c>
      <c r="P272" s="25" t="n">
        <v>0</v>
      </c>
      <c r="Q272" s="25" t="n">
        <v>212</v>
      </c>
      <c r="R272" s="25" t="n">
        <v>16</v>
      </c>
      <c r="S272" s="25" t="n">
        <v>4</v>
      </c>
      <c r="T272" s="25" t="n">
        <v>2</v>
      </c>
      <c r="U272" s="25" t="n">
        <v>0</v>
      </c>
      <c r="V272" s="25"/>
      <c r="W272" s="25"/>
      <c r="X272" s="25" t="n">
        <f aca="false">SUM(C272:W272) + SUM(Z272:AK272 )</f>
        <v>20135</v>
      </c>
      <c r="Y272" s="25"/>
      <c r="Z272" s="25" t="n">
        <v>1399</v>
      </c>
      <c r="AA272" s="25" t="n">
        <v>0</v>
      </c>
      <c r="AB272" s="25"/>
      <c r="AC272" s="25"/>
      <c r="AD272" s="25"/>
      <c r="AE272" s="33"/>
      <c r="AF272" s="33"/>
      <c r="AG272" s="33"/>
      <c r="AH272" s="33"/>
      <c r="AI272" s="33"/>
      <c r="AJ272" s="25"/>
      <c r="AK272" s="25"/>
      <c r="AL272" s="25"/>
      <c r="AM272" s="25"/>
    </row>
    <row r="273" customFormat="false" ht="13.8" hidden="false" customHeight="false" outlineLevel="0" collapsed="false">
      <c r="A273" s="30" t="n">
        <v>43735</v>
      </c>
      <c r="B273" s="25"/>
      <c r="C273" s="25" t="n">
        <v>1627</v>
      </c>
      <c r="D273" s="25" t="n">
        <v>10142</v>
      </c>
      <c r="E273" s="25" t="n">
        <v>2342</v>
      </c>
      <c r="F273" s="33" t="n">
        <v>68</v>
      </c>
      <c r="G273" s="33" t="n">
        <v>78</v>
      </c>
      <c r="H273" s="33" t="n">
        <v>703</v>
      </c>
      <c r="I273" s="33" t="n">
        <v>1590</v>
      </c>
      <c r="J273" s="33" t="n">
        <v>156</v>
      </c>
      <c r="K273" s="33" t="n">
        <v>200</v>
      </c>
      <c r="L273" s="33" t="n">
        <v>87</v>
      </c>
      <c r="M273" s="33" t="n">
        <v>74</v>
      </c>
      <c r="N273" s="33" t="n">
        <v>40</v>
      </c>
      <c r="O273" s="33" t="n">
        <v>138</v>
      </c>
      <c r="P273" s="25" t="n">
        <v>4</v>
      </c>
      <c r="Q273" s="25" t="n">
        <v>1604</v>
      </c>
      <c r="R273" s="25" t="n">
        <v>82</v>
      </c>
      <c r="S273" s="25" t="n">
        <v>0</v>
      </c>
      <c r="T273" s="25" t="n">
        <v>10</v>
      </c>
      <c r="U273" s="25" t="n">
        <v>2</v>
      </c>
      <c r="V273" s="25"/>
      <c r="W273" s="25"/>
      <c r="X273" s="25" t="n">
        <f aca="false">SUM(C273:W273) + SUM(Z273:AK273 )</f>
        <v>19254</v>
      </c>
      <c r="Y273" s="25"/>
      <c r="Z273" s="25" t="n">
        <v>307</v>
      </c>
      <c r="AA273" s="25" t="n">
        <v>0</v>
      </c>
      <c r="AB273" s="25"/>
      <c r="AC273" s="25"/>
      <c r="AD273" s="25"/>
      <c r="AE273" s="33"/>
      <c r="AF273" s="33"/>
      <c r="AG273" s="33"/>
      <c r="AH273" s="33"/>
      <c r="AI273" s="33"/>
      <c r="AJ273" s="25"/>
      <c r="AK273" s="25"/>
      <c r="AL273" s="25"/>
      <c r="AM273" s="25"/>
    </row>
    <row r="274" customFormat="false" ht="13.8" hidden="false" customHeight="false" outlineLevel="0" collapsed="false">
      <c r="A274" s="30" t="n">
        <v>43736</v>
      </c>
      <c r="B274" s="25"/>
      <c r="C274" s="25" t="n">
        <v>3874</v>
      </c>
      <c r="D274" s="25" t="n">
        <v>10039</v>
      </c>
      <c r="E274" s="25" t="n">
        <v>2566</v>
      </c>
      <c r="F274" s="33" t="n">
        <v>338</v>
      </c>
      <c r="G274" s="33" t="n">
        <v>78</v>
      </c>
      <c r="H274" s="33" t="n">
        <v>2424</v>
      </c>
      <c r="I274" s="33" t="n">
        <v>1035</v>
      </c>
      <c r="J274" s="33" t="n">
        <v>239</v>
      </c>
      <c r="K274" s="33" t="n">
        <v>851</v>
      </c>
      <c r="L274" s="33" t="n">
        <v>247</v>
      </c>
      <c r="M274" s="33" t="n">
        <v>22</v>
      </c>
      <c r="N274" s="33" t="n">
        <v>158</v>
      </c>
      <c r="O274" s="33" t="n">
        <v>6</v>
      </c>
      <c r="P274" s="25" t="n">
        <v>0</v>
      </c>
      <c r="Q274" s="25" t="n">
        <v>60</v>
      </c>
      <c r="R274" s="25" t="n">
        <v>166</v>
      </c>
      <c r="S274" s="25" t="n">
        <v>1</v>
      </c>
      <c r="T274" s="25" t="n">
        <v>0</v>
      </c>
      <c r="U274" s="25" t="n">
        <v>3</v>
      </c>
      <c r="V274" s="25"/>
      <c r="W274" s="25"/>
      <c r="X274" s="25" t="n">
        <f aca="false">SUM(C274:W274) + SUM(Z274:AK274 )</f>
        <v>22107</v>
      </c>
      <c r="Y274" s="25"/>
      <c r="Z274" s="25"/>
      <c r="AA274" s="25" t="n">
        <v>0</v>
      </c>
      <c r="AB274" s="25"/>
      <c r="AC274" s="25"/>
      <c r="AD274" s="25"/>
      <c r="AE274" s="33"/>
      <c r="AF274" s="33"/>
      <c r="AG274" s="33"/>
      <c r="AH274" s="33"/>
      <c r="AI274" s="33"/>
      <c r="AJ274" s="25"/>
      <c r="AK274" s="25"/>
      <c r="AL274" s="25"/>
      <c r="AM274" s="25"/>
    </row>
    <row r="275" customFormat="false" ht="13.8" hidden="false" customHeight="false" outlineLevel="0" collapsed="false">
      <c r="A275" s="30" t="n">
        <v>43737</v>
      </c>
      <c r="B275" s="25"/>
      <c r="C275" s="25" t="n">
        <v>3167</v>
      </c>
      <c r="D275" s="25" t="n">
        <v>8810</v>
      </c>
      <c r="E275" s="25" t="n">
        <v>2870</v>
      </c>
      <c r="F275" s="33" t="n">
        <v>158</v>
      </c>
      <c r="G275" s="33" t="n">
        <v>118</v>
      </c>
      <c r="H275" s="33" t="n">
        <v>3086</v>
      </c>
      <c r="I275" s="33" t="n">
        <v>1332</v>
      </c>
      <c r="J275" s="33" t="n">
        <v>115</v>
      </c>
      <c r="K275" s="33" t="n">
        <v>322</v>
      </c>
      <c r="L275" s="33" t="n">
        <v>40</v>
      </c>
      <c r="M275" s="33" t="n">
        <v>24</v>
      </c>
      <c r="N275" s="33" t="n">
        <v>238</v>
      </c>
      <c r="O275" s="33" t="n">
        <v>164</v>
      </c>
      <c r="P275" s="25" t="n">
        <v>0</v>
      </c>
      <c r="Q275" s="25" t="n">
        <v>29</v>
      </c>
      <c r="R275" s="25" t="n">
        <v>28</v>
      </c>
      <c r="S275" s="25" t="n">
        <v>6</v>
      </c>
      <c r="T275" s="25" t="n">
        <v>10</v>
      </c>
      <c r="U275" s="25" t="n">
        <v>1</v>
      </c>
      <c r="V275" s="25"/>
      <c r="W275" s="25"/>
      <c r="X275" s="25" t="n">
        <f aca="false">SUM(C275:W275) + SUM(Z275:AK275 )</f>
        <v>20518</v>
      </c>
      <c r="Y275" s="25"/>
      <c r="Z275" s="25"/>
      <c r="AA275" s="25" t="n">
        <v>0</v>
      </c>
      <c r="AB275" s="25"/>
      <c r="AC275" s="25"/>
      <c r="AD275" s="25"/>
      <c r="AE275" s="33"/>
      <c r="AF275" s="33"/>
      <c r="AG275" s="33"/>
      <c r="AH275" s="33"/>
      <c r="AI275" s="25"/>
      <c r="AJ275" s="25"/>
      <c r="AK275" s="25"/>
      <c r="AL275" s="25"/>
      <c r="AM275" s="25"/>
    </row>
    <row r="276" customFormat="false" ht="13.8" hidden="false" customHeight="false" outlineLevel="0" collapsed="false">
      <c r="A276" s="30" t="n">
        <v>43738</v>
      </c>
      <c r="B276" s="25"/>
      <c r="C276" s="25" t="n">
        <v>3960</v>
      </c>
      <c r="D276" s="25" t="n">
        <v>7899</v>
      </c>
      <c r="E276" s="25" t="n">
        <v>2876</v>
      </c>
      <c r="F276" s="33" t="n">
        <v>62</v>
      </c>
      <c r="G276" s="33" t="n">
        <v>118</v>
      </c>
      <c r="H276" s="33" t="n">
        <v>2076</v>
      </c>
      <c r="I276" s="33" t="n">
        <v>1715</v>
      </c>
      <c r="J276" s="33" t="n">
        <v>129</v>
      </c>
      <c r="K276" s="33" t="n">
        <v>1114</v>
      </c>
      <c r="L276" s="33" t="n">
        <v>225</v>
      </c>
      <c r="M276" s="33" t="n">
        <v>53</v>
      </c>
      <c r="N276" s="33" t="n">
        <v>394</v>
      </c>
      <c r="O276" s="33" t="n">
        <v>65</v>
      </c>
      <c r="P276" s="25" t="n">
        <v>2</v>
      </c>
      <c r="Q276" s="25" t="n">
        <v>273</v>
      </c>
      <c r="R276" s="25" t="n">
        <v>21</v>
      </c>
      <c r="S276" s="25" t="n">
        <v>0</v>
      </c>
      <c r="T276" s="25" t="n">
        <v>19</v>
      </c>
      <c r="U276" s="25" t="n">
        <v>4</v>
      </c>
      <c r="V276" s="25"/>
      <c r="W276" s="25"/>
      <c r="X276" s="25" t="n">
        <f aca="false">SUM(C276:W276) + SUM(Z276:AK276 )</f>
        <v>21005</v>
      </c>
      <c r="Y276" s="25"/>
      <c r="Z276" s="25"/>
      <c r="AA276" s="25" t="n">
        <v>0</v>
      </c>
      <c r="AB276" s="25"/>
      <c r="AC276" s="25"/>
      <c r="AD276" s="25"/>
      <c r="AE276" s="33"/>
      <c r="AF276" s="33"/>
      <c r="AG276" s="33"/>
      <c r="AH276" s="33"/>
      <c r="AI276" s="33"/>
      <c r="AJ276" s="25"/>
      <c r="AK276" s="25"/>
      <c r="AL276" s="25"/>
      <c r="AM276" s="25"/>
    </row>
    <row r="277" customFormat="false" ht="13.8" hidden="false" customHeight="false" outlineLevel="0" collapsed="false">
      <c r="A277" s="30" t="n">
        <v>43739</v>
      </c>
      <c r="B277" s="25"/>
      <c r="C277" s="25" t="n">
        <v>2147</v>
      </c>
      <c r="D277" s="25" t="n">
        <v>7108</v>
      </c>
      <c r="E277" s="25" t="n">
        <v>2107</v>
      </c>
      <c r="F277" s="33" t="n">
        <v>249</v>
      </c>
      <c r="G277" s="33" t="n">
        <v>107</v>
      </c>
      <c r="H277" s="33" t="n">
        <v>2322</v>
      </c>
      <c r="I277" s="33" t="n">
        <v>1089</v>
      </c>
      <c r="J277" s="33" t="n">
        <v>156</v>
      </c>
      <c r="K277" s="33" t="n">
        <v>910</v>
      </c>
      <c r="L277" s="33" t="n">
        <v>148</v>
      </c>
      <c r="M277" s="33" t="n">
        <v>72</v>
      </c>
      <c r="N277" s="33" t="n">
        <v>191</v>
      </c>
      <c r="O277" s="33" t="n">
        <v>58</v>
      </c>
      <c r="P277" s="25" t="n">
        <v>7</v>
      </c>
      <c r="Q277" s="25" t="n">
        <v>69</v>
      </c>
      <c r="R277" s="25" t="n">
        <v>15</v>
      </c>
      <c r="S277" s="25" t="n">
        <v>0</v>
      </c>
      <c r="T277" s="25" t="n">
        <v>4</v>
      </c>
      <c r="U277" s="25" t="n">
        <v>7</v>
      </c>
      <c r="V277" s="25"/>
      <c r="W277" s="25"/>
      <c r="X277" s="25" t="n">
        <f aca="false">SUM(C277:W277) + SUM(Z277:AK277 )</f>
        <v>16766</v>
      </c>
      <c r="Y277" s="25"/>
      <c r="Z277" s="25"/>
      <c r="AA277" s="25" t="n">
        <v>0</v>
      </c>
      <c r="AB277" s="25"/>
      <c r="AC277" s="25"/>
      <c r="AD277" s="25"/>
      <c r="AE277" s="33"/>
      <c r="AF277" s="33"/>
      <c r="AG277" s="33"/>
      <c r="AH277" s="33"/>
      <c r="AI277" s="33"/>
      <c r="AJ277" s="25"/>
      <c r="AK277" s="25"/>
      <c r="AL277" s="25"/>
      <c r="AM277" s="25"/>
    </row>
    <row r="278" customFormat="false" ht="13.8" hidden="false" customHeight="false" outlineLevel="0" collapsed="false">
      <c r="A278" s="30" t="n">
        <v>43740</v>
      </c>
      <c r="B278" s="25"/>
      <c r="C278" s="25" t="n">
        <v>2525</v>
      </c>
      <c r="D278" s="25" t="n">
        <v>8476</v>
      </c>
      <c r="E278" s="25" t="n">
        <v>3036</v>
      </c>
      <c r="F278" s="33" t="n">
        <v>39</v>
      </c>
      <c r="G278" s="33" t="n">
        <v>80</v>
      </c>
      <c r="H278" s="33" t="n">
        <v>704</v>
      </c>
      <c r="I278" s="33" t="n">
        <v>761</v>
      </c>
      <c r="J278" s="33" t="n">
        <v>193</v>
      </c>
      <c r="K278" s="33" t="n">
        <v>594</v>
      </c>
      <c r="L278" s="33" t="n">
        <v>81</v>
      </c>
      <c r="M278" s="33" t="n">
        <v>139</v>
      </c>
      <c r="N278" s="33" t="n">
        <v>311</v>
      </c>
      <c r="O278" s="33" t="n">
        <v>0</v>
      </c>
      <c r="P278" s="25" t="n">
        <v>9</v>
      </c>
      <c r="Q278" s="25" t="n">
        <v>55</v>
      </c>
      <c r="R278" s="25" t="n">
        <v>31</v>
      </c>
      <c r="S278" s="25" t="n">
        <v>0</v>
      </c>
      <c r="T278" s="25" t="n">
        <v>18</v>
      </c>
      <c r="U278" s="25" t="n">
        <v>11</v>
      </c>
      <c r="V278" s="25"/>
      <c r="W278" s="25"/>
      <c r="X278" s="25" t="n">
        <f aca="false">SUM(C278:W278) + SUM(Z278:AK278 )</f>
        <v>17063</v>
      </c>
      <c r="Y278" s="25"/>
      <c r="Z278" s="25"/>
      <c r="AA278" s="25" t="n">
        <v>0</v>
      </c>
      <c r="AB278" s="25"/>
      <c r="AC278" s="25"/>
      <c r="AD278" s="25"/>
      <c r="AE278" s="33"/>
      <c r="AF278" s="33"/>
      <c r="AG278" s="33"/>
      <c r="AH278" s="33"/>
      <c r="AI278" s="33"/>
      <c r="AJ278" s="25"/>
      <c r="AK278" s="25"/>
      <c r="AL278" s="25"/>
      <c r="AM278" s="25"/>
    </row>
    <row r="279" customFormat="false" ht="13.8" hidden="false" customHeight="false" outlineLevel="0" collapsed="false">
      <c r="A279" s="30" t="n">
        <v>43741</v>
      </c>
      <c r="B279" s="25"/>
      <c r="C279" s="25" t="n">
        <v>2635</v>
      </c>
      <c r="D279" s="25" t="n">
        <v>8924</v>
      </c>
      <c r="E279" s="25" t="n">
        <v>1364</v>
      </c>
      <c r="F279" s="33" t="n">
        <v>0</v>
      </c>
      <c r="G279" s="33" t="n">
        <v>115</v>
      </c>
      <c r="H279" s="33" t="n">
        <v>581</v>
      </c>
      <c r="I279" s="33" t="n">
        <v>824</v>
      </c>
      <c r="J279" s="33" t="n">
        <v>268</v>
      </c>
      <c r="K279" s="33" t="n">
        <v>996</v>
      </c>
      <c r="L279" s="33" t="n">
        <v>179</v>
      </c>
      <c r="M279" s="33" t="n">
        <v>78</v>
      </c>
      <c r="N279" s="33" t="n">
        <v>361</v>
      </c>
      <c r="O279" s="33" t="n">
        <v>11</v>
      </c>
      <c r="P279" s="25" t="n">
        <v>0</v>
      </c>
      <c r="Q279" s="25" t="n">
        <v>17</v>
      </c>
      <c r="R279" s="25" t="n">
        <v>11</v>
      </c>
      <c r="S279" s="25" t="n">
        <v>0</v>
      </c>
      <c r="T279" s="25" t="n">
        <v>16</v>
      </c>
      <c r="U279" s="25" t="n">
        <v>39</v>
      </c>
      <c r="V279" s="25"/>
      <c r="W279" s="25"/>
      <c r="X279" s="25" t="n">
        <f aca="false">SUM(C279:W279) + SUM(Z279:AK279 )</f>
        <v>16419</v>
      </c>
      <c r="Y279" s="25"/>
      <c r="Z279" s="25"/>
      <c r="AA279" s="25" t="n">
        <v>0</v>
      </c>
      <c r="AB279" s="25"/>
      <c r="AC279" s="25"/>
      <c r="AD279" s="25"/>
      <c r="AE279" s="33"/>
      <c r="AF279" s="33"/>
      <c r="AG279" s="33"/>
      <c r="AH279" s="33"/>
      <c r="AI279" s="33"/>
      <c r="AJ279" s="25"/>
      <c r="AK279" s="25"/>
      <c r="AL279" s="25"/>
      <c r="AM279" s="25"/>
    </row>
    <row r="280" customFormat="false" ht="13.8" hidden="false" customHeight="false" outlineLevel="0" collapsed="false">
      <c r="A280" s="30" t="n">
        <v>43742</v>
      </c>
      <c r="B280" s="25"/>
      <c r="C280" s="25" t="n">
        <v>5769</v>
      </c>
      <c r="D280" s="25" t="n">
        <v>9783</v>
      </c>
      <c r="E280" s="25" t="n">
        <v>4301</v>
      </c>
      <c r="F280" s="33" t="n">
        <v>466</v>
      </c>
      <c r="G280" s="33" t="n">
        <v>1267</v>
      </c>
      <c r="H280" s="33" t="n">
        <v>1236</v>
      </c>
      <c r="I280" s="33" t="n">
        <v>276</v>
      </c>
      <c r="J280" s="33" t="n">
        <v>192</v>
      </c>
      <c r="K280" s="33" t="n">
        <v>1117</v>
      </c>
      <c r="L280" s="33" t="n">
        <v>52</v>
      </c>
      <c r="M280" s="33" t="n">
        <v>233</v>
      </c>
      <c r="N280" s="33" t="n">
        <v>536</v>
      </c>
      <c r="O280" s="33" t="n">
        <v>808</v>
      </c>
      <c r="P280" s="25" t="n">
        <v>1</v>
      </c>
      <c r="Q280" s="25" t="n">
        <v>81</v>
      </c>
      <c r="R280" s="25" t="n">
        <v>31</v>
      </c>
      <c r="S280" s="25" t="n">
        <v>0</v>
      </c>
      <c r="T280" s="25" t="n">
        <v>7</v>
      </c>
      <c r="U280" s="25" t="n">
        <v>121</v>
      </c>
      <c r="V280" s="25"/>
      <c r="W280" s="25"/>
      <c r="X280" s="25" t="n">
        <f aca="false">SUM(C280:W280) + SUM(Z280:AK280 )</f>
        <v>26277</v>
      </c>
      <c r="Y280" s="25"/>
      <c r="Z280" s="25"/>
      <c r="AA280" s="25" t="n">
        <v>0</v>
      </c>
      <c r="AB280" s="25"/>
      <c r="AC280" s="25"/>
      <c r="AD280" s="25"/>
      <c r="AE280" s="33"/>
      <c r="AF280" s="33"/>
      <c r="AG280" s="33"/>
      <c r="AH280" s="33"/>
      <c r="AI280" s="33"/>
      <c r="AJ280" s="25"/>
      <c r="AK280" s="25"/>
      <c r="AL280" s="25"/>
      <c r="AM280" s="25"/>
    </row>
    <row r="281" customFormat="false" ht="13.8" hidden="false" customHeight="false" outlineLevel="0" collapsed="false">
      <c r="A281" s="30" t="n">
        <v>43743</v>
      </c>
      <c r="B281" s="25"/>
      <c r="C281" s="25" t="n">
        <v>10899</v>
      </c>
      <c r="D281" s="25" t="n">
        <v>4721</v>
      </c>
      <c r="E281" s="25" t="n">
        <v>4964</v>
      </c>
      <c r="F281" s="33" t="n">
        <v>1760</v>
      </c>
      <c r="G281" s="33" t="n">
        <v>580</v>
      </c>
      <c r="H281" s="33" t="n">
        <v>1837</v>
      </c>
      <c r="I281" s="33" t="n">
        <v>639</v>
      </c>
      <c r="J281" s="33" t="n">
        <v>97</v>
      </c>
      <c r="K281" s="33" t="n">
        <v>1422</v>
      </c>
      <c r="L281" s="33" t="n">
        <v>210</v>
      </c>
      <c r="M281" s="33" t="n">
        <v>183</v>
      </c>
      <c r="N281" s="33" t="n">
        <v>103</v>
      </c>
      <c r="O281" s="33" t="n">
        <v>956</v>
      </c>
      <c r="P281" s="25" t="n">
        <v>14</v>
      </c>
      <c r="Q281" s="25" t="n">
        <v>43</v>
      </c>
      <c r="R281" s="25" t="n">
        <v>50</v>
      </c>
      <c r="S281" s="25" t="n">
        <v>10</v>
      </c>
      <c r="T281" s="25" t="n">
        <v>7</v>
      </c>
      <c r="U281" s="25" t="n">
        <v>51</v>
      </c>
      <c r="V281" s="25"/>
      <c r="W281" s="25"/>
      <c r="X281" s="25" t="n">
        <f aca="false">SUM(C281:W281) + SUM(Z281:AK281 )</f>
        <v>28546</v>
      </c>
      <c r="Y281" s="25"/>
      <c r="Z281" s="25"/>
      <c r="AA281" s="25" t="n">
        <v>0</v>
      </c>
      <c r="AB281" s="25"/>
      <c r="AC281" s="25"/>
      <c r="AD281" s="25"/>
      <c r="AE281" s="33"/>
      <c r="AF281" s="33"/>
      <c r="AG281" s="33"/>
      <c r="AH281" s="33"/>
      <c r="AI281" s="33"/>
      <c r="AJ281" s="25"/>
      <c r="AK281" s="25"/>
      <c r="AL281" s="25"/>
      <c r="AM281" s="25"/>
    </row>
    <row r="282" customFormat="false" ht="13.8" hidden="false" customHeight="false" outlineLevel="0" collapsed="false">
      <c r="A282" s="30" t="n">
        <v>43744</v>
      </c>
      <c r="B282" s="25"/>
      <c r="C282" s="25" t="n">
        <v>3127</v>
      </c>
      <c r="D282" s="25" t="n">
        <v>9602</v>
      </c>
      <c r="E282" s="25" t="n">
        <v>2994</v>
      </c>
      <c r="F282" s="33" t="n">
        <v>22</v>
      </c>
      <c r="G282" s="33" t="n">
        <v>717</v>
      </c>
      <c r="H282" s="33" t="n">
        <v>1903</v>
      </c>
      <c r="I282" s="33" t="n">
        <v>612</v>
      </c>
      <c r="J282" s="33" t="n">
        <v>199</v>
      </c>
      <c r="K282" s="33" t="n">
        <v>731</v>
      </c>
      <c r="L282" s="33" t="n">
        <v>155</v>
      </c>
      <c r="M282" s="33" t="n">
        <v>26</v>
      </c>
      <c r="N282" s="33" t="n">
        <v>147</v>
      </c>
      <c r="O282" s="33" t="n">
        <v>74</v>
      </c>
      <c r="P282" s="25" t="n">
        <v>3</v>
      </c>
      <c r="Q282" s="25" t="n">
        <v>10</v>
      </c>
      <c r="R282" s="25" t="n">
        <v>31</v>
      </c>
      <c r="S282" s="25" t="n">
        <v>1</v>
      </c>
      <c r="T282" s="25" t="n">
        <v>0</v>
      </c>
      <c r="U282" s="25" t="n">
        <v>6</v>
      </c>
      <c r="V282" s="25"/>
      <c r="W282" s="25"/>
      <c r="X282" s="25" t="n">
        <f aca="false">SUM(C282:W282) + SUM(Z282:AK282 )</f>
        <v>20360</v>
      </c>
      <c r="Y282" s="25"/>
      <c r="Z282" s="25"/>
      <c r="AA282" s="25" t="n">
        <v>0</v>
      </c>
      <c r="AB282" s="25"/>
      <c r="AC282" s="25"/>
      <c r="AD282" s="25"/>
      <c r="AE282" s="33"/>
      <c r="AF282" s="33"/>
      <c r="AG282" s="33"/>
      <c r="AH282" s="33"/>
      <c r="AI282" s="33"/>
      <c r="AJ282" s="25"/>
      <c r="AK282" s="25"/>
      <c r="AL282" s="25"/>
      <c r="AM282" s="25"/>
    </row>
    <row r="283" customFormat="false" ht="13.8" hidden="false" customHeight="false" outlineLevel="0" collapsed="false">
      <c r="A283" s="30" t="n">
        <v>43745</v>
      </c>
      <c r="B283" s="25"/>
      <c r="C283" s="25" t="n">
        <v>3734</v>
      </c>
      <c r="D283" s="25" t="n">
        <v>6918</v>
      </c>
      <c r="E283" s="25" t="n">
        <v>5323</v>
      </c>
      <c r="F283" s="33" t="n">
        <v>94</v>
      </c>
      <c r="G283" s="33" t="n">
        <v>1425</v>
      </c>
      <c r="H283" s="33" t="n">
        <v>827</v>
      </c>
      <c r="I283" s="33" t="n">
        <v>221</v>
      </c>
      <c r="J283" s="33" t="n">
        <v>91</v>
      </c>
      <c r="K283" s="33" t="n">
        <v>236</v>
      </c>
      <c r="L283" s="33" t="n">
        <v>938</v>
      </c>
      <c r="M283" s="33" t="n">
        <v>119</v>
      </c>
      <c r="N283" s="33" t="n">
        <v>258</v>
      </c>
      <c r="O283" s="33" t="n">
        <v>272</v>
      </c>
      <c r="P283" s="25" t="n">
        <v>8</v>
      </c>
      <c r="Q283" s="25" t="n">
        <v>84</v>
      </c>
      <c r="R283" s="25" t="n">
        <v>10</v>
      </c>
      <c r="S283" s="25" t="n">
        <v>3</v>
      </c>
      <c r="T283" s="25" t="n">
        <v>1</v>
      </c>
      <c r="U283" s="25" t="n">
        <v>4</v>
      </c>
      <c r="V283" s="25"/>
      <c r="W283" s="25"/>
      <c r="X283" s="25" t="n">
        <f aca="false">SUM(C283:W283) + SUM(Z283:AK283 )</f>
        <v>20566</v>
      </c>
      <c r="Y283" s="25"/>
      <c r="Z283" s="25"/>
      <c r="AA283" s="25" t="n">
        <v>0</v>
      </c>
      <c r="AB283" s="25"/>
      <c r="AC283" s="25"/>
      <c r="AD283" s="25"/>
      <c r="AE283" s="33"/>
      <c r="AF283" s="33"/>
      <c r="AG283" s="33"/>
      <c r="AH283" s="33"/>
      <c r="AI283" s="33"/>
      <c r="AJ283" s="25"/>
      <c r="AK283" s="25"/>
      <c r="AL283" s="25"/>
      <c r="AM283" s="25"/>
    </row>
    <row r="284" customFormat="false" ht="13.8" hidden="false" customHeight="false" outlineLevel="0" collapsed="false">
      <c r="A284" s="30" t="n">
        <v>43746</v>
      </c>
      <c r="B284" s="25"/>
      <c r="C284" s="25" t="n">
        <v>2253</v>
      </c>
      <c r="D284" s="25" t="n">
        <v>10087</v>
      </c>
      <c r="E284" s="25" t="n">
        <v>4471</v>
      </c>
      <c r="F284" s="33" t="n">
        <v>18</v>
      </c>
      <c r="G284" s="33" t="n">
        <v>4453</v>
      </c>
      <c r="H284" s="33" t="n">
        <v>522</v>
      </c>
      <c r="I284" s="33" t="n">
        <v>604</v>
      </c>
      <c r="J284" s="33" t="n">
        <v>90</v>
      </c>
      <c r="K284" s="33" t="n">
        <v>320</v>
      </c>
      <c r="L284" s="33" t="n">
        <v>96</v>
      </c>
      <c r="M284" s="33" t="n">
        <v>41</v>
      </c>
      <c r="N284" s="33" t="n">
        <v>82</v>
      </c>
      <c r="O284" s="33" t="n">
        <v>173</v>
      </c>
      <c r="P284" s="25" t="n">
        <v>6</v>
      </c>
      <c r="Q284" s="25" t="n">
        <v>167</v>
      </c>
      <c r="R284" s="25" t="n">
        <v>16</v>
      </c>
      <c r="S284" s="25" t="n">
        <v>6</v>
      </c>
      <c r="T284" s="25" t="n">
        <v>1</v>
      </c>
      <c r="U284" s="25" t="n">
        <v>1</v>
      </c>
      <c r="V284" s="25"/>
      <c r="W284" s="25"/>
      <c r="X284" s="25" t="n">
        <f aca="false">SUM(C284:W284) + SUM(Z284:AK284 )</f>
        <v>23500</v>
      </c>
      <c r="Y284" s="25"/>
      <c r="Z284" s="25"/>
      <c r="AA284" s="25" t="n">
        <v>93</v>
      </c>
      <c r="AB284" s="25"/>
      <c r="AC284" s="25"/>
      <c r="AD284" s="25"/>
      <c r="AE284" s="33"/>
      <c r="AF284" s="33"/>
      <c r="AG284" s="33"/>
      <c r="AH284" s="33"/>
      <c r="AI284" s="33"/>
      <c r="AJ284" s="25"/>
      <c r="AK284" s="25"/>
      <c r="AL284" s="25"/>
      <c r="AM284" s="25"/>
    </row>
    <row r="285" customFormat="false" ht="13.8" hidden="false" customHeight="false" outlineLevel="0" collapsed="false">
      <c r="A285" s="30" t="n">
        <v>43747</v>
      </c>
      <c r="B285" s="25"/>
      <c r="C285" s="25" t="n">
        <v>2360</v>
      </c>
      <c r="D285" s="25" t="n">
        <v>11360</v>
      </c>
      <c r="E285" s="25" t="n">
        <v>1893</v>
      </c>
      <c r="F285" s="33" t="n">
        <v>18</v>
      </c>
      <c r="G285" s="33" t="n">
        <v>823</v>
      </c>
      <c r="H285" s="33" t="n">
        <v>1026</v>
      </c>
      <c r="I285" s="33" t="n">
        <v>446</v>
      </c>
      <c r="J285" s="33" t="n">
        <v>43</v>
      </c>
      <c r="K285" s="33" t="n">
        <v>275</v>
      </c>
      <c r="L285" s="33" t="n">
        <v>100</v>
      </c>
      <c r="M285" s="33" t="n">
        <v>124</v>
      </c>
      <c r="N285" s="33" t="n">
        <v>70</v>
      </c>
      <c r="O285" s="33" t="n">
        <v>184</v>
      </c>
      <c r="P285" s="25" t="n">
        <v>18</v>
      </c>
      <c r="Q285" s="25" t="n">
        <v>16</v>
      </c>
      <c r="R285" s="25" t="n">
        <v>9</v>
      </c>
      <c r="S285" s="25" t="n">
        <v>0</v>
      </c>
      <c r="T285" s="25" t="n">
        <v>0</v>
      </c>
      <c r="U285" s="25" t="n">
        <v>2</v>
      </c>
      <c r="V285" s="25"/>
      <c r="W285" s="25"/>
      <c r="X285" s="25" t="n">
        <f aca="false">SUM(C285:W285) + SUM(Z285:AK285 )</f>
        <v>18881</v>
      </c>
      <c r="Y285" s="25"/>
      <c r="Z285" s="25"/>
      <c r="AA285" s="25" t="n">
        <v>114</v>
      </c>
      <c r="AB285" s="25"/>
      <c r="AC285" s="25"/>
      <c r="AD285" s="25"/>
      <c r="AE285" s="33"/>
      <c r="AF285" s="33"/>
      <c r="AG285" s="33"/>
      <c r="AH285" s="33"/>
      <c r="AI285" s="33"/>
      <c r="AJ285" s="25"/>
      <c r="AK285" s="25"/>
      <c r="AL285" s="25"/>
      <c r="AM285" s="25"/>
    </row>
    <row r="286" customFormat="false" ht="13.8" hidden="false" customHeight="false" outlineLevel="0" collapsed="false">
      <c r="A286" s="30" t="n">
        <v>43748</v>
      </c>
      <c r="B286" s="25"/>
      <c r="C286" s="25" t="n">
        <v>3170</v>
      </c>
      <c r="D286" s="25" t="n">
        <v>13041</v>
      </c>
      <c r="E286" s="25" t="n">
        <v>2609</v>
      </c>
      <c r="F286" s="33" t="n">
        <v>52</v>
      </c>
      <c r="G286" s="33" t="n">
        <v>401</v>
      </c>
      <c r="H286" s="33" t="n">
        <v>988</v>
      </c>
      <c r="I286" s="33" t="n">
        <v>1304</v>
      </c>
      <c r="J286" s="33" t="n">
        <v>86</v>
      </c>
      <c r="K286" s="33" t="n">
        <v>340</v>
      </c>
      <c r="L286" s="33" t="n">
        <v>213</v>
      </c>
      <c r="M286" s="33" t="n">
        <v>17</v>
      </c>
      <c r="N286" s="33" t="n">
        <v>45</v>
      </c>
      <c r="O286" s="33" t="n">
        <v>72</v>
      </c>
      <c r="P286" s="25" t="n">
        <v>10</v>
      </c>
      <c r="Q286" s="25" t="n">
        <v>15</v>
      </c>
      <c r="R286" s="25" t="n">
        <v>2</v>
      </c>
      <c r="S286" s="25" t="n">
        <v>5</v>
      </c>
      <c r="T286" s="25" t="n">
        <v>5</v>
      </c>
      <c r="U286" s="25" t="n">
        <v>0</v>
      </c>
      <c r="V286" s="25"/>
      <c r="W286" s="25"/>
      <c r="X286" s="25" t="n">
        <f aca="false">SUM(C286:W286) + SUM(Z286:AK286 )</f>
        <v>22526</v>
      </c>
      <c r="Y286" s="25"/>
      <c r="Z286" s="25"/>
      <c r="AA286" s="25" t="n">
        <v>151</v>
      </c>
      <c r="AB286" s="25"/>
      <c r="AC286" s="25"/>
      <c r="AD286" s="25"/>
      <c r="AE286" s="33"/>
      <c r="AF286" s="33"/>
      <c r="AG286" s="33"/>
      <c r="AH286" s="33"/>
      <c r="AI286" s="33"/>
      <c r="AJ286" s="25"/>
      <c r="AK286" s="25"/>
      <c r="AL286" s="25"/>
      <c r="AM286" s="25"/>
    </row>
    <row r="287" customFormat="false" ht="13.8" hidden="false" customHeight="false" outlineLevel="0" collapsed="false">
      <c r="A287" s="30" t="n">
        <v>43749</v>
      </c>
      <c r="B287" s="25"/>
      <c r="C287" s="25" t="n">
        <v>4299</v>
      </c>
      <c r="D287" s="25" t="n">
        <v>13315</v>
      </c>
      <c r="E287" s="25" t="n">
        <v>3005</v>
      </c>
      <c r="F287" s="33" t="n">
        <v>166</v>
      </c>
      <c r="G287" s="33" t="n">
        <v>324</v>
      </c>
      <c r="H287" s="33" t="n">
        <v>2223</v>
      </c>
      <c r="I287" s="33" t="n">
        <v>917</v>
      </c>
      <c r="J287" s="33" t="n">
        <v>86</v>
      </c>
      <c r="K287" s="33" t="n">
        <v>535</v>
      </c>
      <c r="L287" s="33" t="n">
        <v>148</v>
      </c>
      <c r="M287" s="33" t="n">
        <v>27</v>
      </c>
      <c r="N287" s="33" t="n">
        <v>43</v>
      </c>
      <c r="O287" s="33" t="n">
        <v>49</v>
      </c>
      <c r="P287" s="25" t="n">
        <v>0</v>
      </c>
      <c r="Q287" s="25" t="n">
        <v>13</v>
      </c>
      <c r="R287" s="25" t="n">
        <v>88</v>
      </c>
      <c r="S287" s="25" t="n">
        <v>7</v>
      </c>
      <c r="T287" s="25" t="n">
        <v>7</v>
      </c>
      <c r="U287" s="25" t="n">
        <v>3</v>
      </c>
      <c r="V287" s="25" t="n">
        <v>169</v>
      </c>
      <c r="W287" s="25"/>
      <c r="X287" s="25" t="n">
        <f aca="false">SUM(C287:W287) + SUM(Z287:AK287 )</f>
        <v>25554</v>
      </c>
      <c r="Y287" s="25"/>
      <c r="Z287" s="25"/>
      <c r="AA287" s="25" t="n">
        <v>130</v>
      </c>
      <c r="AB287" s="25"/>
      <c r="AC287" s="25"/>
      <c r="AD287" s="25"/>
      <c r="AE287" s="33"/>
      <c r="AF287" s="33"/>
      <c r="AG287" s="33"/>
      <c r="AH287" s="33"/>
      <c r="AI287" s="33"/>
      <c r="AJ287" s="25"/>
      <c r="AK287" s="25"/>
      <c r="AL287" s="25"/>
      <c r="AM287" s="25"/>
    </row>
    <row r="288" customFormat="false" ht="13.8" hidden="false" customHeight="false" outlineLevel="0" collapsed="false">
      <c r="A288" s="30" t="n">
        <v>43750</v>
      </c>
      <c r="B288" s="25"/>
      <c r="C288" s="25" t="n">
        <v>1701</v>
      </c>
      <c r="D288" s="25" t="n">
        <v>10541</v>
      </c>
      <c r="E288" s="25" t="n">
        <v>4184</v>
      </c>
      <c r="F288" s="33" t="n">
        <v>419</v>
      </c>
      <c r="G288" s="33" t="n">
        <v>141</v>
      </c>
      <c r="H288" s="33" t="n">
        <v>5933</v>
      </c>
      <c r="I288" s="33" t="n">
        <v>689</v>
      </c>
      <c r="J288" s="33" t="n">
        <v>55</v>
      </c>
      <c r="K288" s="33" t="n">
        <v>286</v>
      </c>
      <c r="L288" s="33" t="n">
        <v>28</v>
      </c>
      <c r="M288" s="33" t="n">
        <v>174</v>
      </c>
      <c r="N288" s="33" t="n">
        <v>319</v>
      </c>
      <c r="O288" s="33" t="n">
        <v>170</v>
      </c>
      <c r="P288" s="25" t="n">
        <v>90</v>
      </c>
      <c r="Q288" s="25" t="n">
        <v>15</v>
      </c>
      <c r="R288" s="25" t="n">
        <v>23</v>
      </c>
      <c r="S288" s="25" t="n">
        <v>0</v>
      </c>
      <c r="T288" s="25" t="n">
        <v>1</v>
      </c>
      <c r="U288" s="25" t="n">
        <v>2</v>
      </c>
      <c r="V288" s="25" t="n">
        <v>26</v>
      </c>
      <c r="W288" s="25"/>
      <c r="X288" s="25" t="n">
        <f aca="false">SUM(C288:W288) + SUM(Z288:AK288 )</f>
        <v>24870</v>
      </c>
      <c r="Y288" s="25"/>
      <c r="Z288" s="25"/>
      <c r="AA288" s="25" t="n">
        <v>73</v>
      </c>
      <c r="AB288" s="25"/>
      <c r="AC288" s="25"/>
      <c r="AD288" s="25"/>
      <c r="AE288" s="33"/>
      <c r="AF288" s="33"/>
      <c r="AG288" s="33"/>
      <c r="AH288" s="33"/>
      <c r="AI288" s="33"/>
      <c r="AJ288" s="25"/>
      <c r="AK288" s="25"/>
      <c r="AL288" s="25"/>
      <c r="AM288" s="25"/>
    </row>
    <row r="289" customFormat="false" ht="13.8" hidden="false" customHeight="false" outlineLevel="0" collapsed="false">
      <c r="A289" s="30" t="n">
        <v>43751</v>
      </c>
      <c r="B289" s="25"/>
      <c r="C289" s="25" t="n">
        <v>2710</v>
      </c>
      <c r="D289" s="25" t="n">
        <v>6884</v>
      </c>
      <c r="E289" s="25" t="n">
        <v>3769</v>
      </c>
      <c r="F289" s="33" t="n">
        <v>96</v>
      </c>
      <c r="G289" s="33" t="n">
        <v>240</v>
      </c>
      <c r="H289" s="33" t="n">
        <v>4248</v>
      </c>
      <c r="I289" s="33" t="n">
        <v>465</v>
      </c>
      <c r="J289" s="33" t="n">
        <v>63</v>
      </c>
      <c r="K289" s="33" t="n">
        <v>292</v>
      </c>
      <c r="L289" s="33" t="n">
        <v>139</v>
      </c>
      <c r="M289" s="33" t="n">
        <v>2</v>
      </c>
      <c r="N289" s="33" t="n">
        <v>153</v>
      </c>
      <c r="O289" s="33" t="n">
        <v>65</v>
      </c>
      <c r="P289" s="25" t="n">
        <v>7</v>
      </c>
      <c r="Q289" s="25" t="n">
        <v>13</v>
      </c>
      <c r="R289" s="25" t="n">
        <v>16</v>
      </c>
      <c r="S289" s="25" t="n">
        <v>8</v>
      </c>
      <c r="T289" s="25" t="n">
        <v>0</v>
      </c>
      <c r="U289" s="25" t="n">
        <v>0</v>
      </c>
      <c r="V289" s="25" t="n">
        <v>27</v>
      </c>
      <c r="W289" s="25"/>
      <c r="X289" s="25" t="n">
        <f aca="false">SUM(C289:W289) + SUM(Z289:AK289 )</f>
        <v>19259</v>
      </c>
      <c r="Y289" s="25"/>
      <c r="Z289" s="25"/>
      <c r="AA289" s="25" t="n">
        <v>62</v>
      </c>
      <c r="AB289" s="25"/>
      <c r="AC289" s="25"/>
      <c r="AD289" s="25"/>
      <c r="AE289" s="33"/>
      <c r="AF289" s="33"/>
      <c r="AG289" s="33"/>
      <c r="AH289" s="33"/>
      <c r="AI289" s="33"/>
      <c r="AJ289" s="25"/>
      <c r="AK289" s="25"/>
      <c r="AL289" s="25"/>
      <c r="AM289" s="25"/>
    </row>
    <row r="290" customFormat="false" ht="13.8" hidden="false" customHeight="false" outlineLevel="0" collapsed="false">
      <c r="A290" s="30" t="n">
        <v>43752</v>
      </c>
      <c r="B290" s="25"/>
      <c r="C290" s="25" t="n">
        <v>2997</v>
      </c>
      <c r="D290" s="25" t="n">
        <v>6618</v>
      </c>
      <c r="E290" s="25" t="n">
        <v>3737</v>
      </c>
      <c r="F290" s="33" t="n">
        <v>15</v>
      </c>
      <c r="G290" s="33" t="n">
        <v>249</v>
      </c>
      <c r="H290" s="33" t="n">
        <v>2876</v>
      </c>
      <c r="I290" s="33" t="n">
        <v>836</v>
      </c>
      <c r="J290" s="33" t="n">
        <v>53</v>
      </c>
      <c r="K290" s="33" t="n">
        <v>271</v>
      </c>
      <c r="L290" s="33" t="n">
        <v>66</v>
      </c>
      <c r="M290" s="33" t="n">
        <v>51</v>
      </c>
      <c r="N290" s="33" t="n">
        <v>520</v>
      </c>
      <c r="O290" s="33" t="n">
        <v>60</v>
      </c>
      <c r="P290" s="25" t="n">
        <v>3</v>
      </c>
      <c r="Q290" s="25" t="n">
        <v>9</v>
      </c>
      <c r="R290" s="25" t="n">
        <v>57</v>
      </c>
      <c r="S290" s="25" t="n">
        <v>0</v>
      </c>
      <c r="T290" s="25" t="n">
        <v>6</v>
      </c>
      <c r="U290" s="25" t="n">
        <v>0</v>
      </c>
      <c r="V290" s="25" t="n">
        <v>12</v>
      </c>
      <c r="W290" s="25"/>
      <c r="X290" s="25" t="n">
        <f aca="false">SUM(C290:W290) + SUM(Z290:AK290 )</f>
        <v>18462</v>
      </c>
      <c r="Y290" s="25"/>
      <c r="Z290" s="25"/>
      <c r="AA290" s="25" t="n">
        <v>26</v>
      </c>
      <c r="AB290" s="25"/>
      <c r="AC290" s="25"/>
      <c r="AD290" s="25"/>
      <c r="AE290" s="33"/>
      <c r="AF290" s="33"/>
      <c r="AG290" s="33"/>
      <c r="AH290" s="33"/>
      <c r="AI290" s="33"/>
      <c r="AJ290" s="25"/>
      <c r="AK290" s="25"/>
      <c r="AL290" s="25"/>
      <c r="AM290" s="25"/>
    </row>
    <row r="291" customFormat="false" ht="13.8" hidden="false" customHeight="false" outlineLevel="0" collapsed="false">
      <c r="A291" s="30" t="n">
        <v>43753</v>
      </c>
      <c r="B291" s="25"/>
      <c r="C291" s="25" t="n">
        <v>3198</v>
      </c>
      <c r="D291" s="25" t="n">
        <v>8377</v>
      </c>
      <c r="E291" s="25" t="n">
        <v>2286</v>
      </c>
      <c r="F291" s="33" t="n">
        <v>4</v>
      </c>
      <c r="G291" s="33" t="n">
        <v>163</v>
      </c>
      <c r="H291" s="33" t="n">
        <v>2033</v>
      </c>
      <c r="I291" s="33" t="n">
        <v>577</v>
      </c>
      <c r="J291" s="33" t="n">
        <v>96</v>
      </c>
      <c r="K291" s="33" t="n">
        <v>173</v>
      </c>
      <c r="L291" s="33" t="n">
        <v>124</v>
      </c>
      <c r="M291" s="33" t="n">
        <v>60</v>
      </c>
      <c r="N291" s="33" t="n">
        <v>149</v>
      </c>
      <c r="O291" s="33" t="n">
        <v>32</v>
      </c>
      <c r="P291" s="25" t="n">
        <v>0</v>
      </c>
      <c r="Q291" s="25" t="n">
        <v>15</v>
      </c>
      <c r="R291" s="25" t="n">
        <v>63</v>
      </c>
      <c r="S291" s="25" t="n">
        <v>0</v>
      </c>
      <c r="T291" s="25" t="n">
        <v>3</v>
      </c>
      <c r="U291" s="25" t="n">
        <v>0</v>
      </c>
      <c r="V291" s="25" t="n">
        <v>7</v>
      </c>
      <c r="W291" s="25"/>
      <c r="X291" s="25" t="n">
        <f aca="false">SUM(C291:W291) + SUM(Z291:AK291 )</f>
        <v>17416</v>
      </c>
      <c r="Y291" s="25"/>
      <c r="Z291" s="25"/>
      <c r="AA291" s="25" t="n">
        <v>56</v>
      </c>
      <c r="AB291" s="25"/>
      <c r="AC291" s="25"/>
      <c r="AD291" s="25"/>
      <c r="AE291" s="33"/>
      <c r="AF291" s="33"/>
      <c r="AG291" s="33"/>
      <c r="AH291" s="33"/>
      <c r="AI291" s="33"/>
      <c r="AJ291" s="25"/>
      <c r="AK291" s="25"/>
      <c r="AL291" s="25"/>
      <c r="AM291" s="25"/>
    </row>
    <row r="292" customFormat="false" ht="13.8" hidden="false" customHeight="false" outlineLevel="0" collapsed="false">
      <c r="A292" s="30" t="n">
        <v>43754</v>
      </c>
      <c r="B292" s="25"/>
      <c r="C292" s="25" t="n">
        <v>1363</v>
      </c>
      <c r="D292" s="25" t="n">
        <v>10394</v>
      </c>
      <c r="E292" s="25" t="n">
        <v>3334</v>
      </c>
      <c r="F292" s="33" t="n">
        <v>0</v>
      </c>
      <c r="G292" s="33" t="n">
        <v>348</v>
      </c>
      <c r="H292" s="33" t="n">
        <v>2647</v>
      </c>
      <c r="I292" s="33" t="n">
        <v>736</v>
      </c>
      <c r="J292" s="33" t="n">
        <v>61</v>
      </c>
      <c r="K292" s="33" t="n">
        <v>305</v>
      </c>
      <c r="L292" s="33" t="n">
        <v>356</v>
      </c>
      <c r="M292" s="33" t="n">
        <v>30</v>
      </c>
      <c r="N292" s="33" t="n">
        <v>173</v>
      </c>
      <c r="O292" s="33" t="n">
        <v>84</v>
      </c>
      <c r="P292" s="25" t="n">
        <v>0</v>
      </c>
      <c r="Q292" s="25" t="n">
        <v>6</v>
      </c>
      <c r="R292" s="25" t="n">
        <v>16</v>
      </c>
      <c r="S292" s="25" t="n">
        <v>0</v>
      </c>
      <c r="T292" s="25" t="n">
        <v>5</v>
      </c>
      <c r="U292" s="25" t="n">
        <v>0</v>
      </c>
      <c r="V292" s="25" t="n">
        <v>6</v>
      </c>
      <c r="W292" s="25"/>
      <c r="X292" s="25" t="n">
        <f aca="false">SUM(C292:W292) + SUM(Z292:AK292 )</f>
        <v>19898</v>
      </c>
      <c r="Y292" s="25"/>
      <c r="Z292" s="25"/>
      <c r="AA292" s="25" t="n">
        <v>34</v>
      </c>
      <c r="AB292" s="25"/>
      <c r="AC292" s="25"/>
      <c r="AD292" s="25"/>
      <c r="AE292" s="33"/>
      <c r="AF292" s="33"/>
      <c r="AG292" s="33"/>
      <c r="AH292" s="33"/>
      <c r="AI292" s="33"/>
      <c r="AJ292" s="25"/>
      <c r="AK292" s="25"/>
      <c r="AL292" s="25"/>
      <c r="AM292" s="25"/>
    </row>
    <row r="293" customFormat="false" ht="13.8" hidden="false" customHeight="false" outlineLevel="0" collapsed="false">
      <c r="A293" s="30" t="n">
        <v>43755</v>
      </c>
      <c r="B293" s="25"/>
      <c r="C293" s="25" t="n">
        <v>2685</v>
      </c>
      <c r="D293" s="25" t="n">
        <v>9400</v>
      </c>
      <c r="E293" s="25" t="n">
        <v>3701</v>
      </c>
      <c r="F293" s="33" t="n">
        <v>21</v>
      </c>
      <c r="G293" s="33" t="n">
        <v>381</v>
      </c>
      <c r="H293" s="33" t="n">
        <v>903</v>
      </c>
      <c r="I293" s="33" t="n">
        <v>1040</v>
      </c>
      <c r="J293" s="33" t="n">
        <v>109</v>
      </c>
      <c r="K293" s="33" t="n">
        <v>332</v>
      </c>
      <c r="L293" s="33" t="n">
        <v>343</v>
      </c>
      <c r="M293" s="33" t="n">
        <v>41</v>
      </c>
      <c r="N293" s="33" t="n">
        <v>86</v>
      </c>
      <c r="O293" s="33" t="n">
        <v>471</v>
      </c>
      <c r="P293" s="25" t="n">
        <v>0</v>
      </c>
      <c r="Q293" s="25" t="n">
        <v>9</v>
      </c>
      <c r="R293" s="25" t="n">
        <v>23</v>
      </c>
      <c r="S293" s="25" t="n">
        <v>2</v>
      </c>
      <c r="T293" s="25" t="n">
        <v>66</v>
      </c>
      <c r="U293" s="25" t="n">
        <v>0</v>
      </c>
      <c r="V293" s="25" t="n">
        <v>17</v>
      </c>
      <c r="W293" s="25"/>
      <c r="X293" s="25" t="n">
        <f aca="false">SUM(C293:W293) + SUM(Z293:AK293 )</f>
        <v>19648</v>
      </c>
      <c r="Y293" s="25"/>
      <c r="Z293" s="25"/>
      <c r="AA293" s="25" t="n">
        <v>18</v>
      </c>
      <c r="AB293" s="25"/>
      <c r="AC293" s="25"/>
      <c r="AD293" s="25"/>
      <c r="AE293" s="33"/>
      <c r="AF293" s="33"/>
      <c r="AG293" s="33"/>
      <c r="AH293" s="25"/>
      <c r="AI293" s="33"/>
      <c r="AJ293" s="25"/>
      <c r="AK293" s="25"/>
      <c r="AL293" s="25"/>
      <c r="AM293" s="25"/>
    </row>
    <row r="294" customFormat="false" ht="13.8" hidden="false" customHeight="false" outlineLevel="0" collapsed="false">
      <c r="A294" s="30" t="n">
        <v>43756</v>
      </c>
      <c r="B294" s="25"/>
      <c r="C294" s="25" t="n">
        <v>3727</v>
      </c>
      <c r="D294" s="25" t="n">
        <v>8522</v>
      </c>
      <c r="E294" s="25" t="n">
        <v>4880</v>
      </c>
      <c r="F294" s="33" t="n">
        <v>191</v>
      </c>
      <c r="G294" s="33" t="n">
        <v>105</v>
      </c>
      <c r="H294" s="33" t="n">
        <v>2095</v>
      </c>
      <c r="I294" s="33" t="n">
        <v>987</v>
      </c>
      <c r="J294" s="33" t="n">
        <v>116</v>
      </c>
      <c r="K294" s="33" t="n">
        <v>259</v>
      </c>
      <c r="L294" s="33" t="n">
        <v>357</v>
      </c>
      <c r="M294" s="33" t="n">
        <v>72</v>
      </c>
      <c r="N294" s="33" t="n">
        <v>323</v>
      </c>
      <c r="O294" s="33" t="n">
        <v>42</v>
      </c>
      <c r="P294" s="25" t="n">
        <v>15</v>
      </c>
      <c r="Q294" s="25" t="n">
        <v>7</v>
      </c>
      <c r="R294" s="25" t="n">
        <v>2</v>
      </c>
      <c r="S294" s="25" t="n">
        <v>4</v>
      </c>
      <c r="T294" s="25" t="n">
        <v>0</v>
      </c>
      <c r="U294" s="25" t="n">
        <v>2</v>
      </c>
      <c r="V294" s="25" t="n">
        <v>3</v>
      </c>
      <c r="W294" s="25"/>
      <c r="X294" s="25" t="n">
        <f aca="false">SUM(C294:W294) + SUM(Z294:AK294 )</f>
        <v>21709</v>
      </c>
      <c r="Y294" s="25"/>
      <c r="Z294" s="25"/>
      <c r="AA294" s="25" t="n">
        <v>0</v>
      </c>
      <c r="AB294" s="25"/>
      <c r="AC294" s="25"/>
      <c r="AD294" s="25"/>
      <c r="AE294" s="33"/>
      <c r="AF294" s="33"/>
      <c r="AG294" s="33"/>
      <c r="AH294" s="33"/>
      <c r="AI294" s="33"/>
      <c r="AJ294" s="25"/>
      <c r="AK294" s="25"/>
      <c r="AL294" s="25"/>
      <c r="AM294" s="25"/>
    </row>
    <row r="295" customFormat="false" ht="13.8" hidden="false" customHeight="false" outlineLevel="0" collapsed="false">
      <c r="A295" s="30" t="n">
        <v>43757</v>
      </c>
      <c r="B295" s="25"/>
      <c r="C295" s="25" t="n">
        <v>3008</v>
      </c>
      <c r="D295" s="25" t="n">
        <v>5731</v>
      </c>
      <c r="E295" s="25" t="n">
        <v>2688</v>
      </c>
      <c r="F295" s="33" t="n">
        <v>79</v>
      </c>
      <c r="G295" s="33" t="n">
        <v>187</v>
      </c>
      <c r="H295" s="33" t="n">
        <v>2242</v>
      </c>
      <c r="I295" s="33" t="n">
        <v>871</v>
      </c>
      <c r="J295" s="33" t="n">
        <v>38</v>
      </c>
      <c r="K295" s="33" t="n">
        <v>177</v>
      </c>
      <c r="L295" s="33" t="n">
        <v>600</v>
      </c>
      <c r="M295" s="33" t="n">
        <v>94</v>
      </c>
      <c r="N295" s="33" t="n">
        <v>261</v>
      </c>
      <c r="O295" s="33" t="n">
        <v>33</v>
      </c>
      <c r="P295" s="25" t="n">
        <v>0</v>
      </c>
      <c r="Q295" s="25" t="n">
        <v>5</v>
      </c>
      <c r="R295" s="25" t="n">
        <v>5</v>
      </c>
      <c r="S295" s="25" t="n">
        <v>0</v>
      </c>
      <c r="T295" s="25" t="n">
        <v>3</v>
      </c>
      <c r="U295" s="25" t="n">
        <v>0</v>
      </c>
      <c r="V295" s="25" t="n">
        <v>0</v>
      </c>
      <c r="W295" s="25"/>
      <c r="X295" s="25" t="n">
        <f aca="false">SUM(C295:W295) + SUM(Z295:AK295 )</f>
        <v>16022</v>
      </c>
      <c r="Y295" s="25"/>
      <c r="Z295" s="25"/>
      <c r="AA295" s="25" t="n">
        <v>0</v>
      </c>
      <c r="AB295" s="25"/>
      <c r="AC295" s="25"/>
      <c r="AD295" s="25"/>
      <c r="AE295" s="33"/>
      <c r="AF295" s="33"/>
      <c r="AG295" s="33"/>
      <c r="AH295" s="33"/>
      <c r="AI295" s="33"/>
      <c r="AJ295" s="25"/>
      <c r="AK295" s="25"/>
      <c r="AL295" s="25"/>
      <c r="AM295" s="25"/>
    </row>
    <row r="296" customFormat="false" ht="13.8" hidden="false" customHeight="false" outlineLevel="0" collapsed="false">
      <c r="A296" s="30" t="n">
        <v>43758</v>
      </c>
      <c r="B296" s="25"/>
      <c r="C296" s="25" t="n">
        <v>2657</v>
      </c>
      <c r="D296" s="25" t="n">
        <v>12050</v>
      </c>
      <c r="E296" s="25" t="n">
        <v>3277</v>
      </c>
      <c r="F296" s="33" t="n">
        <v>13</v>
      </c>
      <c r="G296" s="33" t="n">
        <v>244</v>
      </c>
      <c r="H296" s="33" t="n">
        <v>2258</v>
      </c>
      <c r="I296" s="33" t="n">
        <v>1037</v>
      </c>
      <c r="J296" s="33" t="n">
        <v>69</v>
      </c>
      <c r="K296" s="33" t="n">
        <v>369</v>
      </c>
      <c r="L296" s="33" t="n">
        <v>333</v>
      </c>
      <c r="M296" s="33" t="n">
        <v>11</v>
      </c>
      <c r="N296" s="33" t="n">
        <v>193</v>
      </c>
      <c r="O296" s="33" t="n">
        <v>36</v>
      </c>
      <c r="P296" s="25" t="n">
        <v>10</v>
      </c>
      <c r="Q296" s="25" t="n">
        <v>20</v>
      </c>
      <c r="R296" s="25" t="n">
        <v>18</v>
      </c>
      <c r="S296" s="25" t="n">
        <v>0</v>
      </c>
      <c r="T296" s="25" t="n">
        <v>25</v>
      </c>
      <c r="U296" s="25" t="n">
        <v>0</v>
      </c>
      <c r="V296" s="25" t="n">
        <v>5</v>
      </c>
      <c r="W296" s="25"/>
      <c r="X296" s="25" t="n">
        <f aca="false">SUM(C296:W296) + SUM(Z296:AK296 )</f>
        <v>22625</v>
      </c>
      <c r="Y296" s="25"/>
      <c r="Z296" s="25"/>
      <c r="AA296" s="25" t="n">
        <v>0</v>
      </c>
      <c r="AB296" s="25"/>
      <c r="AC296" s="25"/>
      <c r="AD296" s="25"/>
      <c r="AE296" s="33"/>
      <c r="AF296" s="33"/>
      <c r="AG296" s="33"/>
      <c r="AH296" s="33"/>
      <c r="AI296" s="33"/>
      <c r="AJ296" s="25"/>
      <c r="AK296" s="25"/>
      <c r="AL296" s="25"/>
      <c r="AM296" s="25"/>
    </row>
    <row r="297" customFormat="false" ht="13.8" hidden="false" customHeight="false" outlineLevel="0" collapsed="false">
      <c r="A297" s="30" t="n">
        <v>43759</v>
      </c>
      <c r="B297" s="25"/>
      <c r="C297" s="25" t="n">
        <v>3748</v>
      </c>
      <c r="D297" s="25" t="n">
        <v>9363</v>
      </c>
      <c r="E297" s="25" t="n">
        <v>2635</v>
      </c>
      <c r="F297" s="33" t="n">
        <v>49</v>
      </c>
      <c r="G297" s="33" t="n">
        <v>568</v>
      </c>
      <c r="H297" s="33" t="n">
        <v>2627</v>
      </c>
      <c r="I297" s="33" t="n">
        <v>2747</v>
      </c>
      <c r="J297" s="33" t="n">
        <v>45</v>
      </c>
      <c r="K297" s="33" t="n">
        <v>293</v>
      </c>
      <c r="L297" s="33" t="n">
        <v>503</v>
      </c>
      <c r="M297" s="33" t="n">
        <v>123</v>
      </c>
      <c r="N297" s="33" t="n">
        <v>194</v>
      </c>
      <c r="O297" s="33" t="n">
        <v>456</v>
      </c>
      <c r="P297" s="25" t="n">
        <v>7</v>
      </c>
      <c r="Q297" s="25" t="n">
        <v>14</v>
      </c>
      <c r="R297" s="25" t="n">
        <v>11</v>
      </c>
      <c r="S297" s="25" t="n">
        <v>11</v>
      </c>
      <c r="T297" s="25" t="n">
        <v>0</v>
      </c>
      <c r="U297" s="25" t="n">
        <v>0</v>
      </c>
      <c r="V297" s="25" t="n">
        <v>5</v>
      </c>
      <c r="W297" s="25"/>
      <c r="X297" s="25" t="n">
        <f aca="false">SUM(C297:W297) + SUM(Z297:AK297 )</f>
        <v>23399</v>
      </c>
      <c r="Y297" s="25"/>
      <c r="Z297" s="25"/>
      <c r="AA297" s="25" t="n">
        <v>0</v>
      </c>
      <c r="AB297" s="25"/>
      <c r="AC297" s="25"/>
      <c r="AD297" s="25"/>
      <c r="AE297" s="33"/>
      <c r="AF297" s="33"/>
      <c r="AG297" s="33"/>
      <c r="AH297" s="33"/>
      <c r="AI297" s="33"/>
      <c r="AJ297" s="25"/>
      <c r="AK297" s="25"/>
      <c r="AL297" s="25"/>
      <c r="AM297" s="25"/>
    </row>
    <row r="298" customFormat="false" ht="13.8" hidden="false" customHeight="false" outlineLevel="0" collapsed="false">
      <c r="A298" s="30" t="n">
        <v>43760</v>
      </c>
      <c r="B298" s="25"/>
      <c r="C298" s="25" t="n">
        <v>1893</v>
      </c>
      <c r="D298" s="25" t="n">
        <v>8238</v>
      </c>
      <c r="E298" s="25" t="n">
        <v>4603</v>
      </c>
      <c r="F298" s="33" t="n">
        <v>5</v>
      </c>
      <c r="G298" s="33" t="n">
        <v>202</v>
      </c>
      <c r="H298" s="33" t="n">
        <v>2489</v>
      </c>
      <c r="I298" s="33" t="n">
        <v>1028</v>
      </c>
      <c r="J298" s="33" t="n">
        <v>146</v>
      </c>
      <c r="K298" s="33" t="n">
        <v>132</v>
      </c>
      <c r="L298" s="33" t="n">
        <v>117</v>
      </c>
      <c r="M298" s="33" t="n">
        <v>100</v>
      </c>
      <c r="N298" s="33" t="n">
        <v>108</v>
      </c>
      <c r="O298" s="33" t="n">
        <v>342</v>
      </c>
      <c r="P298" s="25" t="n">
        <v>4</v>
      </c>
      <c r="Q298" s="25" t="n">
        <v>0</v>
      </c>
      <c r="R298" s="25" t="n">
        <v>8</v>
      </c>
      <c r="S298" s="25" t="n">
        <v>0</v>
      </c>
      <c r="T298" s="25" t="n">
        <v>0</v>
      </c>
      <c r="U298" s="25" t="n">
        <v>0</v>
      </c>
      <c r="V298" s="25" t="n">
        <v>1</v>
      </c>
      <c r="W298" s="25"/>
      <c r="X298" s="25" t="n">
        <f aca="false">SUM(C298:W298) + SUM(Z298:AK298 )</f>
        <v>19416</v>
      </c>
      <c r="Y298" s="25"/>
      <c r="Z298" s="25"/>
      <c r="AA298" s="25" t="n">
        <v>0</v>
      </c>
      <c r="AB298" s="25"/>
      <c r="AC298" s="25"/>
      <c r="AD298" s="25"/>
      <c r="AE298" s="33"/>
      <c r="AF298" s="33"/>
      <c r="AG298" s="33"/>
      <c r="AH298" s="33"/>
      <c r="AI298" s="33"/>
      <c r="AJ298" s="25"/>
      <c r="AK298" s="25"/>
      <c r="AL298" s="25"/>
      <c r="AM298" s="25"/>
    </row>
    <row r="299" customFormat="false" ht="13.8" hidden="false" customHeight="false" outlineLevel="0" collapsed="false">
      <c r="A299" s="30" t="n">
        <v>43761</v>
      </c>
      <c r="B299" s="25"/>
      <c r="C299" s="25" t="n">
        <v>1033</v>
      </c>
      <c r="D299" s="25" t="n">
        <v>9263</v>
      </c>
      <c r="E299" s="25" t="n">
        <v>3851</v>
      </c>
      <c r="F299" s="33" t="n">
        <v>7</v>
      </c>
      <c r="G299" s="33" t="n">
        <v>195</v>
      </c>
      <c r="H299" s="33" t="n">
        <v>622</v>
      </c>
      <c r="I299" s="33" t="n">
        <v>1808</v>
      </c>
      <c r="J299" s="33" t="n">
        <v>42</v>
      </c>
      <c r="K299" s="33" t="n">
        <v>289</v>
      </c>
      <c r="L299" s="33" t="n">
        <v>526</v>
      </c>
      <c r="M299" s="33" t="n">
        <v>17</v>
      </c>
      <c r="N299" s="33" t="n">
        <v>178</v>
      </c>
      <c r="O299" s="33" t="n">
        <v>133</v>
      </c>
      <c r="P299" s="25" t="n">
        <v>8</v>
      </c>
      <c r="Q299" s="25" t="n">
        <v>9</v>
      </c>
      <c r="R299" s="25" t="n">
        <v>8</v>
      </c>
      <c r="S299" s="25" t="n">
        <v>0</v>
      </c>
      <c r="T299" s="25" t="n">
        <v>2</v>
      </c>
      <c r="U299" s="25" t="n">
        <v>1</v>
      </c>
      <c r="V299" s="25" t="n">
        <v>2</v>
      </c>
      <c r="W299" s="25"/>
      <c r="X299" s="25" t="n">
        <f aca="false">SUM(C299:W299) + SUM(Z299:AK299 )</f>
        <v>17994</v>
      </c>
      <c r="Y299" s="25"/>
      <c r="Z299" s="25"/>
      <c r="AA299" s="25" t="n">
        <v>0</v>
      </c>
      <c r="AB299" s="25"/>
      <c r="AC299" s="25"/>
      <c r="AD299" s="25"/>
      <c r="AE299" s="33"/>
      <c r="AF299" s="33"/>
      <c r="AG299" s="33"/>
      <c r="AH299" s="33"/>
      <c r="AI299" s="33"/>
      <c r="AJ299" s="25"/>
      <c r="AK299" s="25"/>
      <c r="AL299" s="25"/>
      <c r="AM299" s="25"/>
    </row>
    <row r="300" customFormat="false" ht="13.8" hidden="false" customHeight="false" outlineLevel="0" collapsed="false">
      <c r="A300" s="30" t="n">
        <v>43762</v>
      </c>
      <c r="B300" s="25"/>
      <c r="C300" s="25" t="n">
        <v>4699</v>
      </c>
      <c r="D300" s="25" t="n">
        <v>7610</v>
      </c>
      <c r="E300" s="25" t="n">
        <v>2803</v>
      </c>
      <c r="F300" s="33" t="n">
        <v>35</v>
      </c>
      <c r="G300" s="33" t="n">
        <v>331</v>
      </c>
      <c r="H300" s="33" t="n">
        <v>2129</v>
      </c>
      <c r="I300" s="33" t="n">
        <v>1647</v>
      </c>
      <c r="J300" s="33" t="n">
        <v>69</v>
      </c>
      <c r="K300" s="33" t="n">
        <v>296</v>
      </c>
      <c r="L300" s="33" t="n">
        <v>136</v>
      </c>
      <c r="M300" s="33" t="n">
        <v>35</v>
      </c>
      <c r="N300" s="33" t="n">
        <v>52</v>
      </c>
      <c r="O300" s="33" t="n">
        <v>14</v>
      </c>
      <c r="P300" s="25" t="n">
        <v>42</v>
      </c>
      <c r="Q300" s="25" t="n">
        <v>39</v>
      </c>
      <c r="R300" s="25" t="n">
        <v>35</v>
      </c>
      <c r="S300" s="25" t="n">
        <v>0</v>
      </c>
      <c r="T300" s="25" t="n">
        <v>1</v>
      </c>
      <c r="U300" s="25" t="n">
        <v>19</v>
      </c>
      <c r="V300" s="25" t="n">
        <v>6</v>
      </c>
      <c r="W300" s="25"/>
      <c r="X300" s="25" t="n">
        <f aca="false">SUM(C300:W300) + SUM(Z300:AK300 )</f>
        <v>20130</v>
      </c>
      <c r="Y300" s="25"/>
      <c r="Z300" s="25"/>
      <c r="AA300" s="25" t="n">
        <v>132</v>
      </c>
      <c r="AB300" s="25"/>
      <c r="AC300" s="25"/>
      <c r="AD300" s="25"/>
      <c r="AE300" s="33"/>
      <c r="AF300" s="33"/>
      <c r="AG300" s="33"/>
      <c r="AH300" s="33"/>
      <c r="AI300" s="33"/>
      <c r="AJ300" s="25"/>
      <c r="AK300" s="25"/>
      <c r="AL300" s="25"/>
      <c r="AM300" s="25"/>
    </row>
    <row r="301" customFormat="false" ht="13.8" hidden="false" customHeight="false" outlineLevel="0" collapsed="false">
      <c r="A301" s="30" t="n">
        <v>43763</v>
      </c>
      <c r="B301" s="25"/>
      <c r="C301" s="25" t="n">
        <v>8148</v>
      </c>
      <c r="D301" s="25" t="n">
        <v>2</v>
      </c>
      <c r="E301" s="25" t="n">
        <v>4695</v>
      </c>
      <c r="F301" s="33" t="n">
        <v>11</v>
      </c>
      <c r="G301" s="33" t="n">
        <v>192</v>
      </c>
      <c r="H301" s="33" t="n">
        <v>3100</v>
      </c>
      <c r="I301" s="33" t="n">
        <v>1646</v>
      </c>
      <c r="J301" s="33" t="n">
        <v>96</v>
      </c>
      <c r="K301" s="33" t="n">
        <v>856</v>
      </c>
      <c r="L301" s="33" t="n">
        <v>288</v>
      </c>
      <c r="M301" s="33" t="n">
        <v>9</v>
      </c>
      <c r="N301" s="33" t="n">
        <v>77</v>
      </c>
      <c r="O301" s="33" t="n">
        <v>200</v>
      </c>
      <c r="P301" s="25" t="n">
        <v>35</v>
      </c>
      <c r="Q301" s="25" t="n">
        <v>87</v>
      </c>
      <c r="R301" s="25" t="n">
        <v>17</v>
      </c>
      <c r="S301" s="25" t="n">
        <v>2</v>
      </c>
      <c r="T301" s="25" t="n">
        <v>5</v>
      </c>
      <c r="U301" s="25" t="n">
        <v>0</v>
      </c>
      <c r="V301" s="25" t="n">
        <v>1</v>
      </c>
      <c r="W301" s="25"/>
      <c r="X301" s="25" t="n">
        <f aca="false">SUM(C301:W301) + SUM(Z301:AK301 )</f>
        <v>19563</v>
      </c>
      <c r="Y301" s="25"/>
      <c r="Z301" s="25"/>
      <c r="AA301" s="25" t="n">
        <v>96</v>
      </c>
      <c r="AB301" s="25"/>
      <c r="AC301" s="25"/>
      <c r="AD301" s="25"/>
      <c r="AE301" s="33"/>
      <c r="AF301" s="33"/>
      <c r="AG301" s="33"/>
      <c r="AH301" s="33"/>
      <c r="AI301" s="33"/>
      <c r="AJ301" s="25"/>
      <c r="AK301" s="25"/>
      <c r="AL301" s="25"/>
      <c r="AM301" s="25"/>
    </row>
    <row r="302" customFormat="false" ht="13.8" hidden="false" customHeight="false" outlineLevel="0" collapsed="false">
      <c r="A302" s="30" t="n">
        <v>43764</v>
      </c>
      <c r="B302" s="25"/>
      <c r="C302" s="25" t="n">
        <v>5439</v>
      </c>
      <c r="D302" s="25" t="n">
        <v>8205</v>
      </c>
      <c r="E302" s="25" t="n">
        <v>2809</v>
      </c>
      <c r="F302" s="33" t="n">
        <v>596</v>
      </c>
      <c r="G302" s="33" t="n">
        <v>137</v>
      </c>
      <c r="H302" s="33" t="n">
        <v>1753</v>
      </c>
      <c r="I302" s="33" t="n">
        <v>1624</v>
      </c>
      <c r="J302" s="33" t="n">
        <v>52</v>
      </c>
      <c r="K302" s="33" t="n">
        <v>874</v>
      </c>
      <c r="L302" s="33" t="n">
        <v>303</v>
      </c>
      <c r="M302" s="33" t="n">
        <v>62</v>
      </c>
      <c r="N302" s="33" t="n">
        <v>83</v>
      </c>
      <c r="O302" s="33" t="n">
        <v>62</v>
      </c>
      <c r="P302" s="25" t="n">
        <v>4</v>
      </c>
      <c r="Q302" s="25" t="n">
        <v>46</v>
      </c>
      <c r="R302" s="25" t="n">
        <v>19</v>
      </c>
      <c r="S302" s="25" t="n">
        <v>0</v>
      </c>
      <c r="T302" s="25" t="n">
        <v>1</v>
      </c>
      <c r="U302" s="25" t="n">
        <v>24</v>
      </c>
      <c r="V302" s="25" t="n">
        <v>3</v>
      </c>
      <c r="W302" s="25"/>
      <c r="X302" s="25" t="n">
        <f aca="false">SUM(C302:W302) + SUM(Z302:AK302 )</f>
        <v>22293</v>
      </c>
      <c r="Y302" s="25"/>
      <c r="Z302" s="25"/>
      <c r="AA302" s="25" t="n">
        <v>197</v>
      </c>
      <c r="AB302" s="25"/>
      <c r="AC302" s="25"/>
      <c r="AD302" s="25"/>
      <c r="AE302" s="33"/>
      <c r="AF302" s="33"/>
      <c r="AG302" s="33"/>
      <c r="AH302" s="33"/>
      <c r="AI302" s="33"/>
      <c r="AJ302" s="25"/>
      <c r="AK302" s="25"/>
      <c r="AL302" s="25"/>
      <c r="AM302" s="25"/>
    </row>
    <row r="303" customFormat="false" ht="13.8" hidden="false" customHeight="false" outlineLevel="0" collapsed="false">
      <c r="A303" s="30" t="n">
        <v>43765</v>
      </c>
      <c r="B303" s="25"/>
      <c r="C303" s="34" t="n">
        <v>5033</v>
      </c>
      <c r="D303" s="34" t="n">
        <v>9512</v>
      </c>
      <c r="E303" s="34" t="n">
        <v>3301</v>
      </c>
      <c r="F303" s="33" t="n">
        <v>486</v>
      </c>
      <c r="G303" s="33" t="n">
        <v>154</v>
      </c>
      <c r="H303" s="33" t="n">
        <v>409</v>
      </c>
      <c r="I303" s="33" t="n">
        <v>1809</v>
      </c>
      <c r="J303" s="33" t="n">
        <v>87</v>
      </c>
      <c r="K303" s="33" t="n">
        <v>770</v>
      </c>
      <c r="L303" s="33" t="n">
        <v>188</v>
      </c>
      <c r="M303" s="33" t="n">
        <v>15</v>
      </c>
      <c r="N303" s="33" t="n">
        <v>47</v>
      </c>
      <c r="O303" s="33" t="n">
        <v>15</v>
      </c>
      <c r="P303" s="25" t="n">
        <v>14</v>
      </c>
      <c r="Q303" s="25" t="n">
        <v>18</v>
      </c>
      <c r="R303" s="25" t="n">
        <v>15</v>
      </c>
      <c r="S303" s="25" t="n">
        <v>0</v>
      </c>
      <c r="T303" s="25" t="n">
        <v>1</v>
      </c>
      <c r="U303" s="25" t="n">
        <v>2</v>
      </c>
      <c r="V303" s="25" t="n">
        <v>2</v>
      </c>
      <c r="W303" s="25"/>
      <c r="X303" s="25" t="n">
        <f aca="false">SUM(C303:W303) + SUM(Z303:AK303 )</f>
        <v>21987</v>
      </c>
      <c r="Y303" s="25"/>
      <c r="Z303" s="25"/>
      <c r="AA303" s="25" t="n">
        <v>109</v>
      </c>
      <c r="AB303" s="25"/>
      <c r="AC303" s="25"/>
      <c r="AD303" s="25"/>
      <c r="AE303" s="33"/>
      <c r="AF303" s="33"/>
      <c r="AG303" s="33"/>
      <c r="AH303" s="33"/>
      <c r="AI303" s="33"/>
      <c r="AJ303" s="25"/>
      <c r="AK303" s="25"/>
      <c r="AL303" s="25"/>
      <c r="AM303" s="25"/>
    </row>
    <row r="304" customFormat="false" ht="13.8" hidden="false" customHeight="false" outlineLevel="0" collapsed="false">
      <c r="A304" s="30" t="n">
        <v>43766</v>
      </c>
      <c r="B304" s="25"/>
      <c r="C304" s="25" t="n">
        <v>3283</v>
      </c>
      <c r="D304" s="25" t="n">
        <v>7130</v>
      </c>
      <c r="E304" s="25" t="n">
        <v>2957</v>
      </c>
      <c r="F304" s="33" t="n">
        <v>9</v>
      </c>
      <c r="G304" s="33" t="n">
        <v>114</v>
      </c>
      <c r="H304" s="33" t="n">
        <v>358</v>
      </c>
      <c r="I304" s="33" t="n">
        <v>2162</v>
      </c>
      <c r="J304" s="33" t="n">
        <v>230</v>
      </c>
      <c r="K304" s="33" t="n">
        <v>269</v>
      </c>
      <c r="L304" s="33" t="n">
        <v>128</v>
      </c>
      <c r="M304" s="33" t="n">
        <v>338</v>
      </c>
      <c r="N304" s="33" t="n">
        <v>166</v>
      </c>
      <c r="O304" s="33" t="n">
        <v>18</v>
      </c>
      <c r="P304" s="25" t="n">
        <v>3</v>
      </c>
      <c r="Q304" s="25" t="n">
        <v>26</v>
      </c>
      <c r="R304" s="25" t="n">
        <v>74</v>
      </c>
      <c r="S304" s="25" t="n">
        <v>26</v>
      </c>
      <c r="T304" s="25" t="n">
        <v>9</v>
      </c>
      <c r="U304" s="25" t="n">
        <v>0</v>
      </c>
      <c r="V304" s="25" t="n">
        <v>0</v>
      </c>
      <c r="W304" s="25"/>
      <c r="X304" s="25" t="n">
        <f aca="false">SUM(C304:W304) + SUM(Z304:AK304 )</f>
        <v>17759</v>
      </c>
      <c r="Y304" s="25"/>
      <c r="Z304" s="25"/>
      <c r="AA304" s="25" t="n">
        <v>459</v>
      </c>
      <c r="AB304" s="25"/>
      <c r="AC304" s="25"/>
      <c r="AD304" s="25"/>
      <c r="AE304" s="33"/>
      <c r="AF304" s="33"/>
      <c r="AG304" s="33"/>
      <c r="AH304" s="33"/>
      <c r="AI304" s="33"/>
      <c r="AJ304" s="25"/>
      <c r="AK304" s="25"/>
      <c r="AL304" s="25"/>
      <c r="AM304" s="25"/>
    </row>
    <row r="305" customFormat="false" ht="13.8" hidden="false" customHeight="false" outlineLevel="0" collapsed="false">
      <c r="A305" s="30" t="n">
        <v>43767</v>
      </c>
      <c r="B305" s="25"/>
      <c r="C305" s="25" t="n">
        <v>2954</v>
      </c>
      <c r="D305" s="25" t="n">
        <v>9909</v>
      </c>
      <c r="E305" s="25" t="n">
        <v>2521</v>
      </c>
      <c r="F305" s="33" t="n">
        <v>5</v>
      </c>
      <c r="G305" s="33" t="n">
        <v>182</v>
      </c>
      <c r="H305" s="33" t="n">
        <v>648</v>
      </c>
      <c r="I305" s="33" t="n">
        <v>1033</v>
      </c>
      <c r="J305" s="33" t="n">
        <v>144</v>
      </c>
      <c r="K305" s="33" t="n">
        <v>816</v>
      </c>
      <c r="L305" s="33" t="n">
        <v>83</v>
      </c>
      <c r="M305" s="33" t="n">
        <v>264</v>
      </c>
      <c r="N305" s="33" t="n">
        <v>92</v>
      </c>
      <c r="O305" s="33" t="n">
        <v>0</v>
      </c>
      <c r="P305" s="25" t="n">
        <v>26</v>
      </c>
      <c r="Q305" s="25" t="n">
        <v>18</v>
      </c>
      <c r="R305" s="25" t="n">
        <v>11</v>
      </c>
      <c r="S305" s="25" t="n">
        <v>0</v>
      </c>
      <c r="T305" s="25" t="n">
        <v>0</v>
      </c>
      <c r="U305" s="25" t="n">
        <v>2</v>
      </c>
      <c r="V305" s="25" t="n">
        <v>4</v>
      </c>
      <c r="W305" s="25"/>
      <c r="X305" s="25" t="n">
        <f aca="false">SUM(C305:W305) + SUM(Z305:AK305 )</f>
        <v>18808</v>
      </c>
      <c r="Y305" s="25"/>
      <c r="Z305" s="25"/>
      <c r="AA305" s="25" t="n">
        <v>96</v>
      </c>
      <c r="AB305" s="25"/>
      <c r="AC305" s="25"/>
      <c r="AD305" s="25"/>
      <c r="AE305" s="33"/>
      <c r="AF305" s="33"/>
      <c r="AG305" s="33"/>
      <c r="AH305" s="33"/>
      <c r="AI305" s="33"/>
      <c r="AJ305" s="25"/>
      <c r="AK305" s="25"/>
      <c r="AL305" s="25"/>
      <c r="AM305" s="25"/>
    </row>
    <row r="306" customFormat="false" ht="13.8" hidden="false" customHeight="false" outlineLevel="0" collapsed="false">
      <c r="A306" s="30" t="n">
        <v>43768</v>
      </c>
      <c r="B306" s="25"/>
      <c r="C306" s="25" t="n">
        <v>2582</v>
      </c>
      <c r="D306" s="25" t="n">
        <v>5482</v>
      </c>
      <c r="E306" s="25" t="n">
        <v>2675</v>
      </c>
      <c r="F306" s="25" t="n">
        <v>10</v>
      </c>
      <c r="G306" s="25" t="n">
        <v>140</v>
      </c>
      <c r="H306" s="25" t="n">
        <v>178</v>
      </c>
      <c r="I306" s="25" t="n">
        <v>405</v>
      </c>
      <c r="J306" s="25" t="n">
        <v>49</v>
      </c>
      <c r="K306" s="25" t="n">
        <v>632</v>
      </c>
      <c r="L306" s="25" t="n">
        <v>85</v>
      </c>
      <c r="M306" s="25" t="n">
        <v>51</v>
      </c>
      <c r="N306" s="25" t="n">
        <v>97</v>
      </c>
      <c r="O306" s="25" t="n">
        <v>25</v>
      </c>
      <c r="P306" s="25" t="n">
        <v>11</v>
      </c>
      <c r="Q306" s="25" t="n">
        <v>21</v>
      </c>
      <c r="R306" s="25" t="n">
        <v>6</v>
      </c>
      <c r="S306" s="25" t="n">
        <v>0</v>
      </c>
      <c r="T306" s="25" t="n">
        <v>8</v>
      </c>
      <c r="U306" s="25" t="n">
        <v>3</v>
      </c>
      <c r="V306" s="25" t="n">
        <v>5</v>
      </c>
      <c r="W306" s="25"/>
      <c r="X306" s="25" t="n">
        <f aca="false">SUM(C306:W306) + SUM(Z306:AK306 )</f>
        <v>12496</v>
      </c>
      <c r="Y306" s="25"/>
      <c r="Z306" s="25"/>
      <c r="AA306" s="25" t="n">
        <v>31</v>
      </c>
      <c r="AB306" s="25"/>
      <c r="AC306" s="25"/>
      <c r="AD306" s="25"/>
      <c r="AE306" s="33"/>
      <c r="AF306" s="33"/>
      <c r="AG306" s="33"/>
      <c r="AH306" s="33"/>
      <c r="AI306" s="33"/>
      <c r="AJ306" s="25"/>
      <c r="AK306" s="25"/>
      <c r="AL306" s="25"/>
      <c r="AM306" s="25"/>
    </row>
    <row r="307" customFormat="false" ht="13.8" hidden="false" customHeight="false" outlineLevel="0" collapsed="false">
      <c r="A307" s="30" t="n">
        <v>43769</v>
      </c>
      <c r="B307" s="25"/>
      <c r="C307" s="25" t="n">
        <v>3446</v>
      </c>
      <c r="D307" s="25" t="n">
        <v>8152</v>
      </c>
      <c r="E307" s="25" t="n">
        <v>2612</v>
      </c>
      <c r="F307" s="33" t="n">
        <v>265</v>
      </c>
      <c r="G307" s="33" t="n">
        <v>196</v>
      </c>
      <c r="H307" s="33" t="n">
        <v>989</v>
      </c>
      <c r="I307" s="33" t="n">
        <v>466</v>
      </c>
      <c r="J307" s="33" t="n">
        <v>139</v>
      </c>
      <c r="K307" s="33" t="n">
        <v>719</v>
      </c>
      <c r="L307" s="33" t="n">
        <v>42</v>
      </c>
      <c r="M307" s="33" t="n">
        <v>204</v>
      </c>
      <c r="N307" s="33" t="n">
        <v>66</v>
      </c>
      <c r="O307" s="33" t="n">
        <v>57</v>
      </c>
      <c r="P307" s="25" t="n">
        <v>4</v>
      </c>
      <c r="Q307" s="25" t="n">
        <v>31</v>
      </c>
      <c r="R307" s="25" t="n">
        <v>5</v>
      </c>
      <c r="S307" s="25" t="n">
        <v>0</v>
      </c>
      <c r="T307" s="25" t="n">
        <v>12</v>
      </c>
      <c r="U307" s="25" t="n">
        <v>0</v>
      </c>
      <c r="V307" s="25" t="n">
        <v>53</v>
      </c>
      <c r="W307" s="25"/>
      <c r="X307" s="25" t="n">
        <f aca="false">SUM(C307:W307) + SUM(Z307:AK307 )</f>
        <v>17537</v>
      </c>
      <c r="Y307" s="25"/>
      <c r="Z307" s="25"/>
      <c r="AA307" s="25" t="n">
        <v>79</v>
      </c>
      <c r="AB307" s="25"/>
      <c r="AC307" s="25"/>
      <c r="AD307" s="25"/>
      <c r="AE307" s="33"/>
      <c r="AF307" s="33"/>
      <c r="AG307" s="33"/>
      <c r="AH307" s="33"/>
      <c r="AI307" s="33"/>
      <c r="AJ307" s="25"/>
      <c r="AK307" s="25"/>
      <c r="AL307" s="25"/>
      <c r="AM307" s="25"/>
    </row>
    <row r="308" customFormat="false" ht="13.8" hidden="false" customHeight="false" outlineLevel="0" collapsed="false">
      <c r="A308" s="30" t="n">
        <v>43770</v>
      </c>
      <c r="B308" s="25"/>
      <c r="C308" s="25" t="n">
        <v>5288</v>
      </c>
      <c r="D308" s="25" t="n">
        <v>6525</v>
      </c>
      <c r="E308" s="25" t="n">
        <v>4484</v>
      </c>
      <c r="F308" s="33" t="n">
        <v>305</v>
      </c>
      <c r="G308" s="33" t="n">
        <v>452</v>
      </c>
      <c r="H308" s="33" t="n">
        <v>520</v>
      </c>
      <c r="I308" s="33" t="n">
        <v>2528</v>
      </c>
      <c r="J308" s="33" t="n">
        <v>98</v>
      </c>
      <c r="K308" s="33" t="n">
        <v>151</v>
      </c>
      <c r="L308" s="33" t="n">
        <v>258</v>
      </c>
      <c r="M308" s="33" t="n">
        <v>74</v>
      </c>
      <c r="N308" s="33" t="n">
        <v>381</v>
      </c>
      <c r="O308" s="33" t="n">
        <v>13</v>
      </c>
      <c r="P308" s="25" t="n">
        <v>4</v>
      </c>
      <c r="Q308" s="25" t="n">
        <v>24</v>
      </c>
      <c r="R308" s="25" t="n">
        <v>5</v>
      </c>
      <c r="S308" s="25" t="n">
        <v>0</v>
      </c>
      <c r="T308" s="25" t="n">
        <v>3</v>
      </c>
      <c r="U308" s="25" t="n">
        <v>0</v>
      </c>
      <c r="V308" s="25" t="n">
        <v>12</v>
      </c>
      <c r="W308" s="25"/>
      <c r="X308" s="25" t="n">
        <f aca="false">SUM(C308:W308) + SUM(Z308:AK308 )</f>
        <v>21238</v>
      </c>
      <c r="Y308" s="25"/>
      <c r="Z308" s="25"/>
      <c r="AA308" s="25" t="n">
        <v>113</v>
      </c>
      <c r="AB308" s="25"/>
      <c r="AC308" s="25"/>
      <c r="AD308" s="25"/>
      <c r="AE308" s="33"/>
      <c r="AF308" s="33"/>
      <c r="AG308" s="33"/>
      <c r="AH308" s="33"/>
      <c r="AI308" s="33"/>
      <c r="AJ308" s="25"/>
      <c r="AK308" s="25"/>
      <c r="AL308" s="25"/>
      <c r="AM308" s="25"/>
    </row>
    <row r="309" customFormat="false" ht="13.8" hidden="false" customHeight="false" outlineLevel="0" collapsed="false">
      <c r="A309" s="30" t="n">
        <v>43771</v>
      </c>
      <c r="B309" s="25"/>
      <c r="C309" s="25" t="n">
        <v>4813</v>
      </c>
      <c r="D309" s="25" t="n">
        <v>4813</v>
      </c>
      <c r="E309" s="25" t="n">
        <v>2876</v>
      </c>
      <c r="F309" s="33" t="n">
        <v>30</v>
      </c>
      <c r="G309" s="33" t="n">
        <v>189</v>
      </c>
      <c r="H309" s="33" t="n">
        <v>2716</v>
      </c>
      <c r="I309" s="33" t="n">
        <v>679</v>
      </c>
      <c r="J309" s="33" t="n">
        <v>108</v>
      </c>
      <c r="K309" s="33" t="n">
        <v>280</v>
      </c>
      <c r="L309" s="33" t="n">
        <v>407</v>
      </c>
      <c r="M309" s="33" t="n">
        <v>143</v>
      </c>
      <c r="N309" s="33" t="n">
        <v>175</v>
      </c>
      <c r="O309" s="33" t="n">
        <v>63</v>
      </c>
      <c r="P309" s="25" t="n">
        <v>2</v>
      </c>
      <c r="Q309" s="25" t="n">
        <v>27</v>
      </c>
      <c r="R309" s="25" t="n">
        <v>13</v>
      </c>
      <c r="S309" s="25" t="n">
        <v>0</v>
      </c>
      <c r="T309" s="25" t="n">
        <v>3</v>
      </c>
      <c r="U309" s="25" t="n">
        <v>0</v>
      </c>
      <c r="V309" s="25" t="n">
        <v>5</v>
      </c>
      <c r="W309" s="25"/>
      <c r="X309" s="25" t="n">
        <f aca="false">SUM(C309:W309) + SUM(Z309:AK309 )</f>
        <v>17409</v>
      </c>
      <c r="Y309" s="25"/>
      <c r="Z309" s="25"/>
      <c r="AA309" s="25" t="n">
        <v>67</v>
      </c>
      <c r="AB309" s="25"/>
      <c r="AC309" s="25"/>
      <c r="AD309" s="25"/>
      <c r="AE309" s="33"/>
      <c r="AF309" s="33"/>
      <c r="AG309" s="33"/>
      <c r="AH309" s="33"/>
      <c r="AI309" s="33"/>
      <c r="AJ309" s="25"/>
      <c r="AK309" s="25"/>
      <c r="AL309" s="25"/>
      <c r="AM309" s="25"/>
    </row>
    <row r="310" customFormat="false" ht="13.8" hidden="false" customHeight="false" outlineLevel="0" collapsed="false">
      <c r="A310" s="30" t="n">
        <v>43772</v>
      </c>
      <c r="B310" s="25"/>
      <c r="C310" s="25" t="n">
        <v>4249</v>
      </c>
      <c r="D310" s="25" t="n">
        <v>6736</v>
      </c>
      <c r="E310" s="25" t="n">
        <v>3585</v>
      </c>
      <c r="F310" s="33" t="n">
        <v>22</v>
      </c>
      <c r="G310" s="33" t="n">
        <v>218</v>
      </c>
      <c r="H310" s="33" t="n">
        <v>913</v>
      </c>
      <c r="I310" s="33" t="n">
        <v>1066</v>
      </c>
      <c r="J310" s="33" t="n">
        <v>142</v>
      </c>
      <c r="K310" s="33" t="n">
        <v>375</v>
      </c>
      <c r="L310" s="33" t="n">
        <v>142</v>
      </c>
      <c r="M310" s="33" t="n">
        <v>64</v>
      </c>
      <c r="N310" s="33" t="n">
        <v>95</v>
      </c>
      <c r="O310" s="33" t="n">
        <v>3</v>
      </c>
      <c r="P310" s="25" t="n">
        <v>18</v>
      </c>
      <c r="Q310" s="25" t="n">
        <v>21</v>
      </c>
      <c r="R310" s="25" t="n">
        <v>10</v>
      </c>
      <c r="S310" s="25" t="n">
        <v>0</v>
      </c>
      <c r="T310" s="25" t="n">
        <v>4</v>
      </c>
      <c r="U310" s="25" t="n">
        <v>1</v>
      </c>
      <c r="V310" s="25" t="n">
        <v>7</v>
      </c>
      <c r="W310" s="25"/>
      <c r="X310" s="25" t="n">
        <f aca="false">SUM(C310:W310) + SUM(Z310:AK310 )</f>
        <v>17671</v>
      </c>
      <c r="Y310" s="25"/>
      <c r="Z310" s="25"/>
      <c r="AA310" s="25" t="n">
        <v>0</v>
      </c>
      <c r="AB310" s="25"/>
      <c r="AC310" s="25"/>
      <c r="AD310" s="25"/>
      <c r="AE310" s="33"/>
      <c r="AF310" s="33"/>
      <c r="AG310" s="33"/>
      <c r="AH310" s="33"/>
      <c r="AI310" s="33"/>
      <c r="AJ310" s="25"/>
      <c r="AK310" s="25"/>
      <c r="AL310" s="25"/>
      <c r="AM310" s="25"/>
    </row>
    <row r="311" customFormat="false" ht="13.8" hidden="false" customHeight="false" outlineLevel="0" collapsed="false">
      <c r="A311" s="30" t="n">
        <v>43773</v>
      </c>
      <c r="B311" s="25"/>
      <c r="C311" s="25" t="n">
        <v>3913</v>
      </c>
      <c r="D311" s="25" t="n">
        <v>5947</v>
      </c>
      <c r="E311" s="25" t="n">
        <v>3258</v>
      </c>
      <c r="F311" s="33" t="n">
        <v>9</v>
      </c>
      <c r="G311" s="33" t="n">
        <v>78</v>
      </c>
      <c r="H311" s="33" t="n">
        <v>1301</v>
      </c>
      <c r="I311" s="33" t="n">
        <v>1189</v>
      </c>
      <c r="J311" s="33" t="n">
        <v>76</v>
      </c>
      <c r="K311" s="33" t="n">
        <v>222</v>
      </c>
      <c r="L311" s="33" t="n">
        <v>104</v>
      </c>
      <c r="M311" s="33" t="n">
        <v>21</v>
      </c>
      <c r="N311" s="33" t="n">
        <v>144</v>
      </c>
      <c r="O311" s="33" t="n">
        <v>5</v>
      </c>
      <c r="P311" s="25" t="n">
        <v>0</v>
      </c>
      <c r="Q311" s="25" t="n">
        <v>5</v>
      </c>
      <c r="R311" s="25" t="n">
        <v>7</v>
      </c>
      <c r="S311" s="25" t="n">
        <v>3</v>
      </c>
      <c r="T311" s="25" t="n">
        <v>1</v>
      </c>
      <c r="U311" s="25" t="n">
        <v>1</v>
      </c>
      <c r="V311" s="25" t="n">
        <v>0</v>
      </c>
      <c r="W311" s="25"/>
      <c r="X311" s="25" t="n">
        <f aca="false">SUM(C311:W311) + SUM(Z311:AK311 )</f>
        <v>16284</v>
      </c>
      <c r="Y311" s="25"/>
      <c r="Z311" s="25"/>
      <c r="AA311" s="25" t="n">
        <v>0</v>
      </c>
      <c r="AB311" s="25"/>
      <c r="AC311" s="25"/>
      <c r="AD311" s="25"/>
      <c r="AE311" s="33"/>
      <c r="AF311" s="33"/>
      <c r="AG311" s="33"/>
      <c r="AH311" s="33"/>
      <c r="AI311" s="33"/>
      <c r="AJ311" s="25"/>
      <c r="AK311" s="25"/>
      <c r="AL311" s="25"/>
      <c r="AM311" s="25"/>
    </row>
    <row r="312" customFormat="false" ht="13.8" hidden="false" customHeight="false" outlineLevel="0" collapsed="false">
      <c r="A312" s="30" t="n">
        <v>43774</v>
      </c>
      <c r="B312" s="25"/>
      <c r="C312" s="25" t="n">
        <v>3097</v>
      </c>
      <c r="D312" s="25" t="n">
        <v>3713</v>
      </c>
      <c r="E312" s="25" t="n">
        <v>2176</v>
      </c>
      <c r="F312" s="33" t="n">
        <v>28</v>
      </c>
      <c r="G312" s="33" t="n">
        <v>206</v>
      </c>
      <c r="H312" s="33" t="n">
        <v>2523</v>
      </c>
      <c r="I312" s="33" t="n">
        <v>2434</v>
      </c>
      <c r="J312" s="33" t="n">
        <v>109</v>
      </c>
      <c r="K312" s="33" t="n">
        <v>256</v>
      </c>
      <c r="L312" s="33" t="n">
        <v>126</v>
      </c>
      <c r="M312" s="33" t="n">
        <v>258</v>
      </c>
      <c r="N312" s="33" t="n">
        <v>118</v>
      </c>
      <c r="O312" s="33" t="n">
        <v>6</v>
      </c>
      <c r="P312" s="25" t="n">
        <v>7</v>
      </c>
      <c r="Q312" s="25" t="n">
        <v>34</v>
      </c>
      <c r="R312" s="25" t="n">
        <v>10</v>
      </c>
      <c r="S312" s="25" t="n">
        <v>69</v>
      </c>
      <c r="T312" s="25" t="n">
        <v>8</v>
      </c>
      <c r="U312" s="25" t="n">
        <v>2</v>
      </c>
      <c r="V312" s="25" t="n">
        <v>3</v>
      </c>
      <c r="W312" s="25"/>
      <c r="X312" s="25" t="n">
        <f aca="false">SUM(C312:W312) + SUM(Z312:AK312 )</f>
        <v>15183</v>
      </c>
      <c r="Y312" s="25"/>
      <c r="Z312" s="25"/>
      <c r="AA312" s="25" t="n">
        <v>0</v>
      </c>
      <c r="AB312" s="25"/>
      <c r="AC312" s="25"/>
      <c r="AD312" s="25"/>
      <c r="AE312" s="33"/>
      <c r="AF312" s="33"/>
      <c r="AG312" s="33"/>
      <c r="AH312" s="33"/>
      <c r="AI312" s="33"/>
      <c r="AJ312" s="25"/>
      <c r="AK312" s="25"/>
      <c r="AL312" s="25"/>
      <c r="AM312" s="25"/>
    </row>
    <row r="313" customFormat="false" ht="13.8" hidden="false" customHeight="false" outlineLevel="0" collapsed="false">
      <c r="A313" s="30" t="n">
        <v>43775</v>
      </c>
      <c r="B313" s="25"/>
      <c r="C313" s="25" t="n">
        <v>3976</v>
      </c>
      <c r="D313" s="25" t="n">
        <v>4110</v>
      </c>
      <c r="E313" s="25" t="n">
        <v>2184</v>
      </c>
      <c r="F313" s="33" t="n">
        <v>26</v>
      </c>
      <c r="G313" s="33" t="n">
        <v>174</v>
      </c>
      <c r="H313" s="33" t="n">
        <v>705</v>
      </c>
      <c r="I313" s="33" t="n">
        <v>2088</v>
      </c>
      <c r="J313" s="33" t="n">
        <v>72</v>
      </c>
      <c r="K313" s="33" t="n">
        <v>471</v>
      </c>
      <c r="L313" s="33" t="n">
        <v>117</v>
      </c>
      <c r="M313" s="33" t="n">
        <v>12</v>
      </c>
      <c r="N313" s="33" t="n">
        <v>31</v>
      </c>
      <c r="O313" s="33" t="n">
        <v>0</v>
      </c>
      <c r="P313" s="25" t="n">
        <v>62</v>
      </c>
      <c r="Q313" s="25" t="n">
        <v>15</v>
      </c>
      <c r="R313" s="25" t="n">
        <v>0</v>
      </c>
      <c r="S313" s="25" t="n">
        <v>16</v>
      </c>
      <c r="T313" s="25" t="n">
        <v>0</v>
      </c>
      <c r="U313" s="25" t="n">
        <v>1</v>
      </c>
      <c r="V313" s="25" t="n">
        <v>14</v>
      </c>
      <c r="W313" s="25"/>
      <c r="X313" s="25" t="n">
        <f aca="false">SUM(C313:W313) + SUM(Z313:AK313 )</f>
        <v>14074</v>
      </c>
      <c r="Y313" s="25"/>
      <c r="Z313" s="25"/>
      <c r="AA313" s="25" t="n">
        <v>0</v>
      </c>
      <c r="AB313" s="25"/>
      <c r="AC313" s="25"/>
      <c r="AD313" s="25"/>
      <c r="AE313" s="25"/>
      <c r="AF313" s="33"/>
      <c r="AG313" s="33"/>
      <c r="AH313" s="33"/>
      <c r="AI313" s="33"/>
      <c r="AJ313" s="25"/>
      <c r="AK313" s="25"/>
      <c r="AL313" s="25"/>
      <c r="AM313" s="25"/>
    </row>
    <row r="314" customFormat="false" ht="13.8" hidden="false" customHeight="false" outlineLevel="0" collapsed="false">
      <c r="A314" s="30" t="n">
        <v>43776</v>
      </c>
      <c r="B314" s="25"/>
      <c r="C314" s="25" t="n">
        <v>4063</v>
      </c>
      <c r="D314" s="25" t="n">
        <v>5313</v>
      </c>
      <c r="E314" s="25" t="n">
        <v>1852</v>
      </c>
      <c r="F314" s="33" t="n">
        <v>91</v>
      </c>
      <c r="G314" s="33" t="n">
        <v>2363</v>
      </c>
      <c r="H314" s="33" t="n">
        <v>465</v>
      </c>
      <c r="I314" s="33" t="n">
        <v>3544</v>
      </c>
      <c r="J314" s="33" t="n">
        <v>57</v>
      </c>
      <c r="K314" s="33" t="n">
        <v>296</v>
      </c>
      <c r="L314" s="33" t="n">
        <v>55</v>
      </c>
      <c r="M314" s="33" t="n">
        <v>1</v>
      </c>
      <c r="N314" s="33" t="n">
        <v>159</v>
      </c>
      <c r="O314" s="33" t="n">
        <v>0</v>
      </c>
      <c r="P314" s="25" t="n">
        <v>0</v>
      </c>
      <c r="Q314" s="25" t="n">
        <v>21</v>
      </c>
      <c r="R314" s="25" t="n">
        <v>3</v>
      </c>
      <c r="S314" s="25" t="n">
        <v>11</v>
      </c>
      <c r="T314" s="25" t="n">
        <v>0</v>
      </c>
      <c r="U314" s="25" t="n">
        <v>0</v>
      </c>
      <c r="V314" s="25" t="n">
        <v>9</v>
      </c>
      <c r="W314" s="25"/>
      <c r="X314" s="25" t="n">
        <f aca="false">SUM(C314:W314) + SUM(Z314:AK314 )</f>
        <v>18303</v>
      </c>
      <c r="Y314" s="25"/>
      <c r="Z314" s="25"/>
      <c r="AA314" s="25" t="n">
        <v>0</v>
      </c>
      <c r="AB314" s="25"/>
      <c r="AC314" s="25"/>
      <c r="AD314" s="25"/>
      <c r="AE314" s="25"/>
      <c r="AF314" s="33"/>
      <c r="AG314" s="33"/>
      <c r="AH314" s="33"/>
      <c r="AI314" s="33"/>
      <c r="AJ314" s="25"/>
      <c r="AK314" s="25"/>
      <c r="AL314" s="25"/>
      <c r="AM314" s="25"/>
    </row>
    <row r="315" customFormat="false" ht="13.8" hidden="false" customHeight="false" outlineLevel="0" collapsed="false">
      <c r="A315" s="30" t="n">
        <v>43777</v>
      </c>
      <c r="B315" s="25"/>
      <c r="C315" s="25" t="n">
        <v>5017</v>
      </c>
      <c r="D315" s="25" t="n">
        <v>5121</v>
      </c>
      <c r="E315" s="25" t="n">
        <v>3829</v>
      </c>
      <c r="F315" s="33" t="n">
        <v>92</v>
      </c>
      <c r="G315" s="33" t="n">
        <v>946</v>
      </c>
      <c r="H315" s="33" t="n">
        <v>1333</v>
      </c>
      <c r="I315" s="33" t="n">
        <v>1428</v>
      </c>
      <c r="J315" s="33" t="n">
        <v>90</v>
      </c>
      <c r="K315" s="33" t="n">
        <v>274</v>
      </c>
      <c r="L315" s="33" t="n">
        <v>116</v>
      </c>
      <c r="M315" s="33" t="n">
        <v>24</v>
      </c>
      <c r="N315" s="33" t="n">
        <v>85</v>
      </c>
      <c r="O315" s="33" t="n">
        <v>31</v>
      </c>
      <c r="P315" s="25" t="n">
        <v>20</v>
      </c>
      <c r="Q315" s="25" t="n">
        <v>10</v>
      </c>
      <c r="R315" s="25" t="n">
        <v>10</v>
      </c>
      <c r="S315" s="25" t="n">
        <v>3</v>
      </c>
      <c r="T315" s="25" t="n">
        <v>2</v>
      </c>
      <c r="U315" s="25" t="n">
        <v>0</v>
      </c>
      <c r="V315" s="25" t="n">
        <v>0</v>
      </c>
      <c r="W315" s="25"/>
      <c r="X315" s="25" t="n">
        <f aca="false">SUM(C315:W315) + SUM(Z315:AK315 )</f>
        <v>18431</v>
      </c>
      <c r="Y315" s="25"/>
      <c r="Z315" s="25"/>
      <c r="AA315" s="25" t="n">
        <v>0</v>
      </c>
      <c r="AB315" s="25"/>
      <c r="AC315" s="25"/>
      <c r="AD315" s="25"/>
      <c r="AF315" s="33"/>
      <c r="AG315" s="33"/>
      <c r="AH315" s="33"/>
      <c r="AI315" s="33"/>
      <c r="AJ315" s="25"/>
      <c r="AK315" s="25"/>
      <c r="AL315" s="25"/>
      <c r="AM315" s="25"/>
    </row>
    <row r="316" customFormat="false" ht="13.8" hidden="false" customHeight="false" outlineLevel="0" collapsed="false">
      <c r="A316" s="30" t="n">
        <v>43778</v>
      </c>
      <c r="B316" s="25"/>
      <c r="C316" s="25" t="n">
        <v>3526</v>
      </c>
      <c r="D316" s="25" t="n">
        <v>3242</v>
      </c>
      <c r="E316" s="25" t="n">
        <v>4037</v>
      </c>
      <c r="F316" s="33" t="n">
        <v>71</v>
      </c>
      <c r="G316" s="33" t="n">
        <v>119</v>
      </c>
      <c r="H316" s="33" t="n">
        <v>348</v>
      </c>
      <c r="I316" s="33" t="n">
        <v>463</v>
      </c>
      <c r="J316" s="33" t="n">
        <v>50</v>
      </c>
      <c r="K316" s="33" t="n">
        <v>336</v>
      </c>
      <c r="L316" s="33" t="n">
        <v>850</v>
      </c>
      <c r="M316" s="33" t="n">
        <v>47</v>
      </c>
      <c r="N316" s="33" t="n">
        <v>517</v>
      </c>
      <c r="O316" s="33" t="n">
        <v>0</v>
      </c>
      <c r="P316" s="25" t="n">
        <v>8</v>
      </c>
      <c r="Q316" s="25" t="n">
        <v>29</v>
      </c>
      <c r="R316" s="25" t="n">
        <v>19</v>
      </c>
      <c r="S316" s="25" t="n">
        <v>13</v>
      </c>
      <c r="T316" s="25" t="n">
        <v>0</v>
      </c>
      <c r="U316" s="25" t="n">
        <v>0</v>
      </c>
      <c r="V316" s="25" t="n">
        <v>4</v>
      </c>
      <c r="W316" s="25"/>
      <c r="X316" s="25" t="n">
        <f aca="false">SUM(C316:W316) + SUM(Z316:AK316 )</f>
        <v>13679</v>
      </c>
      <c r="Y316" s="25"/>
      <c r="Z316" s="25"/>
      <c r="AA316" s="25" t="n">
        <v>0</v>
      </c>
      <c r="AB316" s="25"/>
      <c r="AC316" s="25"/>
      <c r="AD316" s="25"/>
      <c r="AE316" s="25"/>
      <c r="AF316" s="33"/>
      <c r="AG316" s="33"/>
      <c r="AH316" s="33"/>
      <c r="AI316" s="33"/>
      <c r="AJ316" s="25"/>
      <c r="AK316" s="25"/>
      <c r="AL316" s="25"/>
      <c r="AM316" s="25"/>
    </row>
    <row r="317" customFormat="false" ht="13.8" hidden="false" customHeight="false" outlineLevel="0" collapsed="false">
      <c r="A317" s="30" t="n">
        <v>43779</v>
      </c>
      <c r="B317" s="25"/>
      <c r="C317" s="25" t="n">
        <v>4297</v>
      </c>
      <c r="D317" s="25" t="n">
        <v>4543</v>
      </c>
      <c r="E317" s="25" t="n">
        <v>3895</v>
      </c>
      <c r="F317" s="33" t="n">
        <v>19</v>
      </c>
      <c r="G317" s="33" t="n">
        <v>100</v>
      </c>
      <c r="H317" s="33" t="n">
        <v>230</v>
      </c>
      <c r="I317" s="33" t="n">
        <v>640</v>
      </c>
      <c r="J317" s="33" t="n">
        <v>36</v>
      </c>
      <c r="K317" s="33" t="n">
        <v>91</v>
      </c>
      <c r="L317" s="33" t="n">
        <v>45</v>
      </c>
      <c r="M317" s="33" t="n">
        <v>40</v>
      </c>
      <c r="N317" s="33" t="n">
        <v>11</v>
      </c>
      <c r="O317" s="33" t="n">
        <v>0</v>
      </c>
      <c r="P317" s="25" t="n">
        <v>6</v>
      </c>
      <c r="Q317" s="25" t="n">
        <v>11</v>
      </c>
      <c r="R317" s="25" t="n">
        <v>6</v>
      </c>
      <c r="S317" s="25" t="n">
        <v>5</v>
      </c>
      <c r="T317" s="25" t="n">
        <v>1</v>
      </c>
      <c r="U317" s="25" t="n">
        <v>9</v>
      </c>
      <c r="V317" s="25" t="n">
        <v>2</v>
      </c>
      <c r="W317" s="25"/>
      <c r="X317" s="25" t="n">
        <f aca="false">SUM(C317:W317) + SUM(Z317:AK317 )</f>
        <v>13987</v>
      </c>
      <c r="Y317" s="25"/>
      <c r="Z317" s="25"/>
      <c r="AA317" s="25" t="n">
        <v>0</v>
      </c>
      <c r="AB317" s="25"/>
      <c r="AC317" s="25"/>
      <c r="AD317" s="25"/>
      <c r="AE317" s="25"/>
      <c r="AF317" s="33"/>
      <c r="AG317" s="33"/>
      <c r="AH317" s="33"/>
      <c r="AI317" s="33"/>
      <c r="AJ317" s="25"/>
      <c r="AK317" s="25"/>
      <c r="AL317" s="25"/>
      <c r="AM317" s="25"/>
    </row>
    <row r="318" customFormat="false" ht="13.8" hidden="false" customHeight="false" outlineLevel="0" collapsed="false">
      <c r="A318" s="30" t="n">
        <v>43780</v>
      </c>
      <c r="B318" s="25"/>
      <c r="C318" s="25" t="n">
        <v>2740</v>
      </c>
      <c r="D318" s="25" t="n">
        <v>8487</v>
      </c>
      <c r="E318" s="25" t="n">
        <v>4463</v>
      </c>
      <c r="F318" s="33" t="n">
        <v>51</v>
      </c>
      <c r="G318" s="33" t="n">
        <v>100</v>
      </c>
      <c r="H318" s="33" t="n">
        <v>839</v>
      </c>
      <c r="I318" s="33" t="n">
        <v>900</v>
      </c>
      <c r="J318" s="33" t="n">
        <v>38</v>
      </c>
      <c r="K318" s="33" t="n">
        <v>132</v>
      </c>
      <c r="L318" s="33" t="n">
        <v>147</v>
      </c>
      <c r="M318" s="33" t="n">
        <v>52</v>
      </c>
      <c r="N318" s="33" t="n">
        <v>183</v>
      </c>
      <c r="O318" s="33" t="n">
        <v>3</v>
      </c>
      <c r="P318" s="25" t="n">
        <v>66</v>
      </c>
      <c r="Q318" s="25" t="n">
        <v>39</v>
      </c>
      <c r="R318" s="25" t="n">
        <v>17</v>
      </c>
      <c r="S318" s="25" t="n">
        <v>21</v>
      </c>
      <c r="T318" s="25" t="n">
        <v>1</v>
      </c>
      <c r="U318" s="25" t="n">
        <v>3</v>
      </c>
      <c r="V318" s="25" t="n">
        <v>0</v>
      </c>
      <c r="W318" s="25"/>
      <c r="X318" s="25" t="n">
        <f aca="false">SUM(C318:W318) + SUM(Z318:AK318 )</f>
        <v>18372</v>
      </c>
      <c r="Y318" s="25"/>
      <c r="Z318" s="25"/>
      <c r="AA318" s="25" t="n">
        <v>90</v>
      </c>
      <c r="AB318" s="25"/>
      <c r="AC318" s="25"/>
      <c r="AD318" s="25"/>
      <c r="AE318" s="25"/>
      <c r="AF318" s="33"/>
      <c r="AG318" s="33"/>
      <c r="AH318" s="33"/>
      <c r="AI318" s="33"/>
      <c r="AJ318" s="25"/>
      <c r="AK318" s="25"/>
      <c r="AL318" s="25"/>
      <c r="AM318" s="25"/>
    </row>
    <row r="319" customFormat="false" ht="13.8" hidden="false" customHeight="false" outlineLevel="0" collapsed="false">
      <c r="A319" s="30" t="n">
        <v>43781</v>
      </c>
      <c r="B319" s="25"/>
      <c r="C319" s="25" t="n">
        <v>2509</v>
      </c>
      <c r="D319" s="25" t="n">
        <v>5453</v>
      </c>
      <c r="E319" s="25" t="n">
        <v>3226</v>
      </c>
      <c r="F319" s="33" t="n">
        <v>127</v>
      </c>
      <c r="G319" s="33" t="n">
        <v>2337</v>
      </c>
      <c r="H319" s="33" t="n">
        <v>527</v>
      </c>
      <c r="I319" s="33" t="n">
        <v>3026</v>
      </c>
      <c r="J319" s="33" t="n">
        <v>62</v>
      </c>
      <c r="K319" s="33" t="n">
        <v>297</v>
      </c>
      <c r="L319" s="33" t="n">
        <v>97</v>
      </c>
      <c r="M319" s="33" t="n">
        <v>72</v>
      </c>
      <c r="N319" s="33" t="n">
        <v>68</v>
      </c>
      <c r="O319" s="33" t="n">
        <v>7</v>
      </c>
      <c r="P319" s="25" t="n">
        <v>16</v>
      </c>
      <c r="Q319" s="25" t="n">
        <v>32</v>
      </c>
      <c r="R319" s="25" t="n">
        <v>12</v>
      </c>
      <c r="S319" s="25" t="n">
        <v>9</v>
      </c>
      <c r="T319" s="25" t="n">
        <v>12</v>
      </c>
      <c r="U319" s="25" t="n">
        <v>0</v>
      </c>
      <c r="V319" s="25" t="n">
        <v>0</v>
      </c>
      <c r="W319" s="25"/>
      <c r="X319" s="25" t="n">
        <f aca="false">SUM(C319:W319) + SUM(Z319:AK319 )</f>
        <v>17912</v>
      </c>
      <c r="Y319" s="25"/>
      <c r="Z319" s="25"/>
      <c r="AA319" s="25" t="n">
        <v>23</v>
      </c>
      <c r="AB319" s="25"/>
      <c r="AC319" s="25"/>
      <c r="AD319" s="25"/>
      <c r="AE319" s="25"/>
      <c r="AF319" s="33"/>
      <c r="AG319" s="33"/>
      <c r="AH319" s="33"/>
      <c r="AI319" s="33"/>
      <c r="AJ319" s="25"/>
      <c r="AK319" s="25"/>
      <c r="AL319" s="25"/>
      <c r="AM319" s="25"/>
    </row>
    <row r="320" customFormat="false" ht="13.8" hidden="false" customHeight="false" outlineLevel="0" collapsed="false">
      <c r="A320" s="30" t="n">
        <v>43782</v>
      </c>
      <c r="B320" s="25"/>
      <c r="C320" s="25" t="n">
        <v>2146</v>
      </c>
      <c r="D320" s="25" t="n">
        <v>3668</v>
      </c>
      <c r="E320" s="25" t="n">
        <v>2775</v>
      </c>
      <c r="F320" s="33" t="n">
        <v>17</v>
      </c>
      <c r="G320" s="33" t="n">
        <v>2462</v>
      </c>
      <c r="H320" s="33" t="n">
        <v>599</v>
      </c>
      <c r="I320" s="33" t="n">
        <v>655</v>
      </c>
      <c r="J320" s="33" t="n">
        <v>55</v>
      </c>
      <c r="K320" s="33" t="n">
        <v>248</v>
      </c>
      <c r="L320" s="33" t="n">
        <v>70</v>
      </c>
      <c r="M320" s="33" t="n">
        <v>78</v>
      </c>
      <c r="N320" s="33" t="n">
        <v>387</v>
      </c>
      <c r="O320" s="33" t="n">
        <v>4</v>
      </c>
      <c r="P320" s="25" t="n">
        <v>4</v>
      </c>
      <c r="Q320" s="25" t="n">
        <v>99</v>
      </c>
      <c r="R320" s="25" t="n">
        <v>8</v>
      </c>
      <c r="S320" s="25" t="n">
        <v>9</v>
      </c>
      <c r="T320" s="25" t="n">
        <v>0</v>
      </c>
      <c r="U320" s="25" t="n">
        <v>0</v>
      </c>
      <c r="V320" s="25" t="n">
        <v>2</v>
      </c>
      <c r="W320" s="25"/>
      <c r="X320" s="25" t="n">
        <f aca="false">SUM(C320:W320) + SUM(Z320:AK320 )</f>
        <v>13344</v>
      </c>
      <c r="Y320" s="25"/>
      <c r="Z320" s="25"/>
      <c r="AA320" s="25" t="n">
        <v>58</v>
      </c>
      <c r="AB320" s="25"/>
      <c r="AC320" s="25"/>
      <c r="AD320" s="25"/>
      <c r="AE320" s="25"/>
      <c r="AF320" s="33"/>
      <c r="AG320" s="33"/>
      <c r="AH320" s="33"/>
      <c r="AI320" s="33"/>
      <c r="AJ320" s="25"/>
      <c r="AK320" s="25"/>
      <c r="AL320" s="25"/>
      <c r="AM320" s="25"/>
    </row>
    <row r="321" customFormat="false" ht="13.8" hidden="false" customHeight="false" outlineLevel="0" collapsed="false">
      <c r="A321" s="30" t="n">
        <v>43783</v>
      </c>
      <c r="B321" s="25"/>
      <c r="C321" s="25" t="n">
        <v>3278</v>
      </c>
      <c r="D321" s="25" t="n">
        <v>4390</v>
      </c>
      <c r="E321" s="25" t="n">
        <v>2563</v>
      </c>
      <c r="F321" s="33" t="n">
        <v>35</v>
      </c>
      <c r="G321" s="33" t="n">
        <v>1021</v>
      </c>
      <c r="H321" s="33" t="n">
        <v>2666</v>
      </c>
      <c r="I321" s="33" t="n">
        <v>1726</v>
      </c>
      <c r="J321" s="33" t="n">
        <v>69</v>
      </c>
      <c r="K321" s="33" t="n">
        <v>301</v>
      </c>
      <c r="L321" s="33" t="n">
        <v>56</v>
      </c>
      <c r="M321" s="33" t="n">
        <v>7</v>
      </c>
      <c r="N321" s="33" t="n">
        <v>210</v>
      </c>
      <c r="O321" s="33" t="n">
        <v>0</v>
      </c>
      <c r="P321" s="25" t="n">
        <v>14</v>
      </c>
      <c r="Q321" s="25" t="n">
        <v>534</v>
      </c>
      <c r="R321" s="25" t="n">
        <v>3</v>
      </c>
      <c r="S321" s="25" t="n">
        <v>11</v>
      </c>
      <c r="T321" s="25" t="n">
        <v>5</v>
      </c>
      <c r="U321" s="25" t="n">
        <v>3</v>
      </c>
      <c r="V321" s="25" t="n">
        <v>0</v>
      </c>
      <c r="W321" s="25"/>
      <c r="X321" s="25" t="n">
        <f aca="false">SUM(C321:W321) + SUM(Z321:AK321 )</f>
        <v>16893</v>
      </c>
      <c r="Y321" s="25"/>
      <c r="Z321" s="25"/>
      <c r="AA321" s="25" t="n">
        <v>1</v>
      </c>
      <c r="AB321" s="25"/>
      <c r="AC321" s="25"/>
      <c r="AD321" s="25"/>
      <c r="AE321" s="35"/>
      <c r="AF321" s="33"/>
      <c r="AG321" s="33"/>
      <c r="AH321" s="33"/>
      <c r="AI321" s="33"/>
      <c r="AJ321" s="25"/>
      <c r="AK321" s="25"/>
      <c r="AL321" s="25"/>
      <c r="AM321" s="25"/>
    </row>
    <row r="322" customFormat="false" ht="13.8" hidden="false" customHeight="false" outlineLevel="0" collapsed="false">
      <c r="A322" s="30" t="n">
        <v>43784</v>
      </c>
      <c r="B322" s="25"/>
      <c r="C322" s="25" t="n">
        <v>2817</v>
      </c>
      <c r="D322" s="25" t="n">
        <v>6107</v>
      </c>
      <c r="E322" s="25" t="n">
        <v>2589</v>
      </c>
      <c r="F322" s="33" t="n">
        <v>135</v>
      </c>
      <c r="G322" s="33" t="n">
        <v>57</v>
      </c>
      <c r="H322" s="33" t="n">
        <v>4376</v>
      </c>
      <c r="I322" s="33" t="n">
        <v>1628</v>
      </c>
      <c r="J322" s="33" t="n">
        <v>61</v>
      </c>
      <c r="K322" s="33" t="n">
        <v>1362</v>
      </c>
      <c r="L322" s="33" t="n">
        <v>370</v>
      </c>
      <c r="M322" s="33" t="n">
        <v>220</v>
      </c>
      <c r="N322" s="33" t="n">
        <v>139</v>
      </c>
      <c r="O322" s="33" t="n">
        <v>16</v>
      </c>
      <c r="P322" s="25" t="n">
        <v>7</v>
      </c>
      <c r="Q322" s="25" t="n">
        <v>172</v>
      </c>
      <c r="R322" s="25" t="n">
        <v>8</v>
      </c>
      <c r="S322" s="25" t="n">
        <v>17</v>
      </c>
      <c r="T322" s="25" t="n">
        <v>0</v>
      </c>
      <c r="U322" s="25" t="n">
        <v>0</v>
      </c>
      <c r="V322" s="25" t="n">
        <v>2</v>
      </c>
      <c r="W322" s="25"/>
      <c r="X322" s="25" t="n">
        <f aca="false">SUM(C322:W322) + SUM(Z322:AK322 )</f>
        <v>20120</v>
      </c>
      <c r="Y322" s="25"/>
      <c r="Z322" s="25"/>
      <c r="AA322" s="25" t="n">
        <v>37</v>
      </c>
      <c r="AB322" s="25"/>
      <c r="AC322" s="25"/>
      <c r="AD322" s="25"/>
      <c r="AE322" s="35"/>
      <c r="AF322" s="33"/>
      <c r="AG322" s="33"/>
      <c r="AH322" s="33"/>
      <c r="AI322" s="33"/>
      <c r="AJ322" s="25"/>
      <c r="AK322" s="25"/>
      <c r="AL322" s="25"/>
      <c r="AM322" s="25"/>
    </row>
    <row r="323" customFormat="false" ht="13.8" hidden="false" customHeight="false" outlineLevel="0" collapsed="false">
      <c r="A323" s="30" t="n">
        <v>43785</v>
      </c>
      <c r="B323" s="25"/>
      <c r="C323" s="25" t="n">
        <v>5568</v>
      </c>
      <c r="D323" s="25" t="n">
        <v>5336</v>
      </c>
      <c r="E323" s="25" t="n">
        <v>5136</v>
      </c>
      <c r="F323" s="33" t="n">
        <v>117</v>
      </c>
      <c r="G323" s="33" t="n">
        <v>159</v>
      </c>
      <c r="H323" s="33" t="n">
        <v>1024</v>
      </c>
      <c r="I323" s="33" t="n">
        <v>1493</v>
      </c>
      <c r="J323" s="33" t="n">
        <v>38</v>
      </c>
      <c r="K323" s="33" t="n">
        <v>441</v>
      </c>
      <c r="L323" s="33" t="n">
        <v>103</v>
      </c>
      <c r="M323" s="33" t="n">
        <v>10</v>
      </c>
      <c r="N323" s="33" t="n">
        <v>647</v>
      </c>
      <c r="O323" s="33" t="n">
        <v>0</v>
      </c>
      <c r="P323" s="25" t="n">
        <v>1</v>
      </c>
      <c r="Q323" s="25" t="n">
        <v>500</v>
      </c>
      <c r="R323" s="25" t="n">
        <v>9</v>
      </c>
      <c r="S323" s="25" t="n">
        <v>17</v>
      </c>
      <c r="T323" s="25" t="n">
        <v>0</v>
      </c>
      <c r="U323" s="25" t="n">
        <v>0</v>
      </c>
      <c r="V323" s="25" t="n">
        <v>0</v>
      </c>
      <c r="W323" s="25"/>
      <c r="X323" s="25" t="n">
        <f aca="false">SUM(C323:W323) + SUM(Z323:AK323 )</f>
        <v>20682</v>
      </c>
      <c r="Y323" s="25"/>
      <c r="Z323" s="25"/>
      <c r="AA323" s="25" t="n">
        <v>83</v>
      </c>
      <c r="AB323" s="25"/>
      <c r="AC323" s="25"/>
      <c r="AD323" s="25"/>
      <c r="AE323" s="35"/>
      <c r="AF323" s="33"/>
      <c r="AG323" s="33"/>
      <c r="AH323" s="33"/>
      <c r="AI323" s="33"/>
      <c r="AJ323" s="25"/>
      <c r="AK323" s="25"/>
      <c r="AL323" s="25"/>
      <c r="AM323" s="25"/>
    </row>
    <row r="324" customFormat="false" ht="13.8" hidden="false" customHeight="false" outlineLevel="0" collapsed="false">
      <c r="A324" s="30" t="n">
        <v>43786</v>
      </c>
      <c r="B324" s="25"/>
      <c r="C324" s="25" t="n">
        <v>3932</v>
      </c>
      <c r="D324" s="25" t="n">
        <v>5108</v>
      </c>
      <c r="E324" s="25" t="n">
        <v>2842</v>
      </c>
      <c r="F324" s="33" t="n">
        <v>68</v>
      </c>
      <c r="G324" s="33" t="n">
        <v>370</v>
      </c>
      <c r="H324" s="33" t="n">
        <v>1673</v>
      </c>
      <c r="I324" s="33" t="n">
        <v>2845</v>
      </c>
      <c r="J324" s="33" t="n">
        <v>57</v>
      </c>
      <c r="K324" s="33" t="n">
        <v>364</v>
      </c>
      <c r="L324" s="33" t="n">
        <v>186</v>
      </c>
      <c r="M324" s="33" t="n">
        <v>63</v>
      </c>
      <c r="N324" s="33" t="n">
        <v>183</v>
      </c>
      <c r="O324" s="33" t="n">
        <v>18</v>
      </c>
      <c r="P324" s="25" t="n">
        <v>2</v>
      </c>
      <c r="Q324" s="25" t="n">
        <v>131</v>
      </c>
      <c r="R324" s="25" t="n">
        <v>35</v>
      </c>
      <c r="S324" s="25" t="n">
        <v>10</v>
      </c>
      <c r="T324" s="25" t="n">
        <v>0</v>
      </c>
      <c r="U324" s="25" t="n">
        <v>3</v>
      </c>
      <c r="V324" s="25" t="n">
        <v>1</v>
      </c>
      <c r="W324" s="25"/>
      <c r="X324" s="25" t="n">
        <f aca="false">SUM(C324:W324) + SUM(Z324:AK324 )</f>
        <v>17908</v>
      </c>
      <c r="Y324" s="25"/>
      <c r="Z324" s="25"/>
      <c r="AA324" s="25" t="n">
        <v>17</v>
      </c>
      <c r="AB324" s="25"/>
      <c r="AC324" s="25"/>
      <c r="AD324" s="25"/>
      <c r="AE324" s="35"/>
      <c r="AF324" s="33"/>
      <c r="AG324" s="33"/>
      <c r="AH324" s="33"/>
      <c r="AI324" s="33"/>
      <c r="AJ324" s="25"/>
      <c r="AK324" s="25"/>
      <c r="AL324" s="25"/>
      <c r="AM324" s="25"/>
    </row>
    <row r="325" customFormat="false" ht="13.8" hidden="false" customHeight="false" outlineLevel="0" collapsed="false">
      <c r="A325" s="30" t="n">
        <v>43787</v>
      </c>
      <c r="B325" s="25"/>
      <c r="C325" s="25" t="n">
        <v>4558</v>
      </c>
      <c r="D325" s="25" t="n">
        <v>6692</v>
      </c>
      <c r="E325" s="25" t="n">
        <v>2928</v>
      </c>
      <c r="F325" s="33" t="n">
        <v>8</v>
      </c>
      <c r="G325" s="33" t="n">
        <v>85</v>
      </c>
      <c r="H325" s="33" t="n">
        <v>419</v>
      </c>
      <c r="I325" s="33" t="n">
        <v>2745</v>
      </c>
      <c r="J325" s="33" t="n">
        <v>40</v>
      </c>
      <c r="K325" s="33" t="n">
        <v>563</v>
      </c>
      <c r="L325" s="33" t="n">
        <v>213</v>
      </c>
      <c r="M325" s="33" t="n">
        <v>27</v>
      </c>
      <c r="N325" s="33" t="n">
        <v>61</v>
      </c>
      <c r="O325" s="33" t="n">
        <v>161</v>
      </c>
      <c r="P325" s="25" t="n">
        <v>19</v>
      </c>
      <c r="Q325" s="25" t="n">
        <v>73</v>
      </c>
      <c r="R325" s="25" t="n">
        <v>15</v>
      </c>
      <c r="S325" s="25" t="n">
        <v>4</v>
      </c>
      <c r="T325" s="25" t="n">
        <v>0</v>
      </c>
      <c r="U325" s="25" t="n">
        <v>0</v>
      </c>
      <c r="V325" s="25" t="n">
        <v>0</v>
      </c>
      <c r="W325" s="25"/>
      <c r="X325" s="25" t="n">
        <f aca="false">SUM(C325:W325) + SUM(Z325:AK325 )</f>
        <v>18675</v>
      </c>
      <c r="Y325" s="25"/>
      <c r="Z325" s="25"/>
      <c r="AA325" s="25" t="n">
        <v>64</v>
      </c>
      <c r="AB325" s="25"/>
      <c r="AC325" s="25"/>
      <c r="AD325" s="25"/>
      <c r="AE325" s="35"/>
      <c r="AF325" s="33"/>
      <c r="AG325" s="33"/>
      <c r="AH325" s="33"/>
      <c r="AI325" s="33"/>
      <c r="AJ325" s="25"/>
      <c r="AK325" s="25"/>
      <c r="AL325" s="25"/>
      <c r="AM325" s="25"/>
    </row>
    <row r="326" customFormat="false" ht="13.8" hidden="false" customHeight="false" outlineLevel="0" collapsed="false">
      <c r="A326" s="30" t="n">
        <v>43788</v>
      </c>
      <c r="B326" s="25"/>
      <c r="C326" s="25" t="n">
        <v>3240</v>
      </c>
      <c r="D326" s="25" t="n">
        <v>5826</v>
      </c>
      <c r="E326" s="25" t="n">
        <v>2470</v>
      </c>
      <c r="F326" s="33" t="n">
        <v>60</v>
      </c>
      <c r="G326" s="33" t="n">
        <v>173</v>
      </c>
      <c r="H326" s="33" t="n">
        <v>1794</v>
      </c>
      <c r="I326" s="33" t="n">
        <v>2624</v>
      </c>
      <c r="J326" s="33" t="n">
        <v>98</v>
      </c>
      <c r="K326" s="33" t="n">
        <v>465</v>
      </c>
      <c r="L326" s="33" t="n">
        <v>242</v>
      </c>
      <c r="M326" s="33" t="n">
        <v>161</v>
      </c>
      <c r="N326" s="33" t="n">
        <v>95</v>
      </c>
      <c r="O326" s="33" t="n">
        <v>62</v>
      </c>
      <c r="P326" s="25" t="n">
        <v>4</v>
      </c>
      <c r="Q326" s="25" t="n">
        <v>47</v>
      </c>
      <c r="R326" s="25" t="n">
        <v>12</v>
      </c>
      <c r="S326" s="25" t="n">
        <v>2</v>
      </c>
      <c r="T326" s="25" t="n">
        <v>0</v>
      </c>
      <c r="U326" s="25" t="n">
        <v>0</v>
      </c>
      <c r="V326" s="25" t="n">
        <v>2</v>
      </c>
      <c r="W326" s="25"/>
      <c r="X326" s="25" t="n">
        <f aca="false">SUM(C326:W326) + SUM(Z326:AK326 )</f>
        <v>17398</v>
      </c>
      <c r="Y326" s="25"/>
      <c r="Z326" s="25"/>
      <c r="AA326" s="25" t="n">
        <v>21</v>
      </c>
      <c r="AB326" s="25"/>
      <c r="AC326" s="25"/>
      <c r="AD326" s="25"/>
      <c r="AE326" s="35"/>
      <c r="AF326" s="33"/>
      <c r="AG326" s="33"/>
      <c r="AH326" s="33"/>
      <c r="AI326" s="33"/>
      <c r="AJ326" s="25"/>
      <c r="AK326" s="25"/>
      <c r="AL326" s="25"/>
      <c r="AM326" s="25"/>
    </row>
    <row r="327" customFormat="false" ht="13.8" hidden="false" customHeight="false" outlineLevel="0" collapsed="false">
      <c r="A327" s="30" t="n">
        <v>43789</v>
      </c>
      <c r="B327" s="25"/>
      <c r="C327" s="25" t="n">
        <v>3966</v>
      </c>
      <c r="D327" s="25" t="n">
        <v>3733</v>
      </c>
      <c r="E327" s="25" t="n">
        <v>15</v>
      </c>
      <c r="F327" s="33" t="n">
        <v>33</v>
      </c>
      <c r="G327" s="33" t="n">
        <v>1339</v>
      </c>
      <c r="H327" s="33" t="n">
        <v>1719</v>
      </c>
      <c r="I327" s="33" t="n">
        <v>1118</v>
      </c>
      <c r="J327" s="33" t="n">
        <v>58</v>
      </c>
      <c r="K327" s="33" t="n">
        <v>1076</v>
      </c>
      <c r="L327" s="33" t="n">
        <v>122</v>
      </c>
      <c r="M327" s="33" t="n">
        <v>191</v>
      </c>
      <c r="N327" s="33" t="n">
        <v>137</v>
      </c>
      <c r="O327" s="33" t="n">
        <v>42</v>
      </c>
      <c r="P327" s="25" t="n">
        <v>19</v>
      </c>
      <c r="Q327" s="25" t="n">
        <v>174</v>
      </c>
      <c r="R327" s="25" t="n">
        <v>24</v>
      </c>
      <c r="S327" s="25" t="n">
        <v>16</v>
      </c>
      <c r="T327" s="25" t="n">
        <v>0</v>
      </c>
      <c r="U327" s="25" t="n">
        <v>0</v>
      </c>
      <c r="V327" s="25" t="n">
        <v>1</v>
      </c>
      <c r="W327" s="25"/>
      <c r="X327" s="25" t="n">
        <f aca="false">SUM(C327:W327) + SUM(Z327:AK327 )</f>
        <v>13801</v>
      </c>
      <c r="Y327" s="25"/>
      <c r="Z327" s="25"/>
      <c r="AA327" s="25" t="n">
        <v>18</v>
      </c>
      <c r="AB327" s="25"/>
      <c r="AC327" s="25"/>
      <c r="AD327" s="25"/>
      <c r="AE327" s="35"/>
      <c r="AF327" s="33"/>
      <c r="AG327" s="33"/>
      <c r="AH327" s="33"/>
      <c r="AI327" s="33"/>
      <c r="AJ327" s="25"/>
      <c r="AK327" s="25"/>
      <c r="AL327" s="25"/>
      <c r="AM327" s="25"/>
    </row>
    <row r="328" customFormat="false" ht="13.8" hidden="false" customHeight="false" outlineLevel="0" collapsed="false">
      <c r="A328" s="30" t="n">
        <v>43790</v>
      </c>
      <c r="B328" s="25"/>
      <c r="C328" s="25" t="n">
        <v>5457</v>
      </c>
      <c r="D328" s="25" t="n">
        <v>5823</v>
      </c>
      <c r="E328" s="25" t="n">
        <v>7</v>
      </c>
      <c r="F328" s="33" t="n">
        <v>9</v>
      </c>
      <c r="G328" s="33" t="n">
        <v>67</v>
      </c>
      <c r="H328" s="33" t="n">
        <v>1468</v>
      </c>
      <c r="I328" s="33" t="n">
        <v>1111</v>
      </c>
      <c r="J328" s="33" t="n">
        <v>138</v>
      </c>
      <c r="K328" s="33" t="n">
        <v>633</v>
      </c>
      <c r="L328" s="33" t="n">
        <v>428</v>
      </c>
      <c r="M328" s="33" t="n">
        <v>27</v>
      </c>
      <c r="N328" s="33" t="n">
        <v>273</v>
      </c>
      <c r="O328" s="33" t="n">
        <v>40</v>
      </c>
      <c r="P328" s="25" t="n">
        <v>13</v>
      </c>
      <c r="Q328" s="25" t="n">
        <v>20</v>
      </c>
      <c r="R328" s="25" t="n">
        <v>15</v>
      </c>
      <c r="S328" s="25" t="n">
        <v>12</v>
      </c>
      <c r="T328" s="25" t="n">
        <v>6</v>
      </c>
      <c r="U328" s="25" t="n">
        <v>0</v>
      </c>
      <c r="V328" s="25" t="n">
        <v>1</v>
      </c>
      <c r="W328" s="25"/>
      <c r="X328" s="25" t="n">
        <f aca="false">SUM(C328:W328) + SUM(Z328:AK328 )</f>
        <v>15557</v>
      </c>
      <c r="Y328" s="25"/>
      <c r="Z328" s="25"/>
      <c r="AA328" s="25" t="n">
        <v>9</v>
      </c>
      <c r="AB328" s="25"/>
      <c r="AC328" s="25"/>
      <c r="AD328" s="25"/>
      <c r="AE328" s="35"/>
      <c r="AF328" s="33"/>
      <c r="AG328" s="33"/>
      <c r="AH328" s="33"/>
      <c r="AI328" s="33"/>
      <c r="AJ328" s="25"/>
      <c r="AK328" s="25"/>
      <c r="AL328" s="25"/>
      <c r="AM328" s="25"/>
    </row>
    <row r="329" customFormat="false" ht="13.8" hidden="false" customHeight="false" outlineLevel="0" collapsed="false">
      <c r="A329" s="30" t="n">
        <v>43791</v>
      </c>
      <c r="B329" s="25"/>
      <c r="C329" s="25" t="n">
        <v>3342</v>
      </c>
      <c r="D329" s="25" t="n">
        <v>3946</v>
      </c>
      <c r="E329" s="25" t="n">
        <v>2636</v>
      </c>
      <c r="F329" s="33" t="n">
        <v>25</v>
      </c>
      <c r="G329" s="33" t="n">
        <v>56</v>
      </c>
      <c r="H329" s="33" t="n">
        <v>709</v>
      </c>
      <c r="I329" s="33" t="n">
        <v>1631</v>
      </c>
      <c r="J329" s="33" t="n">
        <v>118</v>
      </c>
      <c r="K329" s="33" t="n">
        <v>826</v>
      </c>
      <c r="L329" s="33" t="n">
        <v>394</v>
      </c>
      <c r="M329" s="33" t="n">
        <v>51</v>
      </c>
      <c r="N329" s="33" t="n">
        <v>402</v>
      </c>
      <c r="O329" s="33" t="n">
        <v>36</v>
      </c>
      <c r="P329" s="25" t="n">
        <v>10</v>
      </c>
      <c r="Q329" s="25" t="n">
        <v>6</v>
      </c>
      <c r="R329" s="25" t="n">
        <v>21</v>
      </c>
      <c r="S329" s="25" t="n">
        <v>7</v>
      </c>
      <c r="T329" s="25" t="n">
        <v>3</v>
      </c>
      <c r="U329" s="25" t="n">
        <v>0</v>
      </c>
      <c r="V329" s="25" t="n">
        <v>0</v>
      </c>
      <c r="W329" s="25"/>
      <c r="X329" s="25" t="n">
        <f aca="false">SUM(C329:W329) + SUM(Z329:AK329 )</f>
        <v>14251</v>
      </c>
      <c r="Y329" s="25"/>
      <c r="Z329" s="25"/>
      <c r="AA329" s="25" t="n">
        <v>32</v>
      </c>
      <c r="AB329" s="25"/>
      <c r="AC329" s="25"/>
      <c r="AD329" s="25"/>
      <c r="AE329" s="35"/>
      <c r="AF329" s="33"/>
      <c r="AG329" s="33"/>
      <c r="AH329" s="33"/>
      <c r="AI329" s="33"/>
      <c r="AJ329" s="25"/>
      <c r="AK329" s="25"/>
      <c r="AL329" s="25"/>
      <c r="AM329" s="25"/>
    </row>
    <row r="330" customFormat="false" ht="13.8" hidden="false" customHeight="false" outlineLevel="0" collapsed="false">
      <c r="A330" s="30" t="n">
        <v>43792</v>
      </c>
      <c r="B330" s="25"/>
      <c r="C330" s="25" t="n">
        <v>3477</v>
      </c>
      <c r="D330" s="25" t="n">
        <v>5104</v>
      </c>
      <c r="E330" s="25" t="n">
        <v>2147</v>
      </c>
      <c r="F330" s="33" t="n">
        <v>26</v>
      </c>
      <c r="G330" s="33" t="n">
        <v>2292</v>
      </c>
      <c r="H330" s="33" t="n">
        <v>585</v>
      </c>
      <c r="I330" s="33" t="n">
        <v>2247</v>
      </c>
      <c r="J330" s="33" t="n">
        <v>87</v>
      </c>
      <c r="K330" s="33" t="n">
        <v>631</v>
      </c>
      <c r="L330" s="33" t="n">
        <v>143</v>
      </c>
      <c r="M330" s="33" t="n">
        <v>70</v>
      </c>
      <c r="N330" s="33" t="n">
        <v>528</v>
      </c>
      <c r="O330" s="33" t="n">
        <v>103</v>
      </c>
      <c r="P330" s="25" t="n">
        <v>20</v>
      </c>
      <c r="Q330" s="25" t="n">
        <v>26</v>
      </c>
      <c r="R330" s="25" t="n">
        <v>2</v>
      </c>
      <c r="S330" s="25" t="n">
        <v>1</v>
      </c>
      <c r="T330" s="25" t="n">
        <v>7</v>
      </c>
      <c r="U330" s="25" t="n">
        <v>10</v>
      </c>
      <c r="V330" s="25" t="n">
        <v>0</v>
      </c>
      <c r="W330" s="25"/>
      <c r="X330" s="25" t="n">
        <f aca="false">SUM(C330:W330) + SUM(Z330:AK330 )</f>
        <v>17521</v>
      </c>
      <c r="Y330" s="25"/>
      <c r="Z330" s="25"/>
      <c r="AA330" s="25" t="n">
        <v>15</v>
      </c>
      <c r="AB330" s="25"/>
      <c r="AC330" s="25"/>
      <c r="AD330" s="25"/>
      <c r="AE330" s="35"/>
      <c r="AF330" s="33"/>
      <c r="AG330" s="33"/>
      <c r="AH330" s="33"/>
      <c r="AI330" s="33"/>
      <c r="AJ330" s="25"/>
      <c r="AK330" s="25"/>
      <c r="AL330" s="25"/>
      <c r="AM330" s="25"/>
    </row>
    <row r="331" customFormat="false" ht="13.8" hidden="false" customHeight="false" outlineLevel="0" collapsed="false">
      <c r="A331" s="30" t="n">
        <v>43793</v>
      </c>
      <c r="B331" s="25"/>
      <c r="C331" s="25" t="n">
        <v>4125</v>
      </c>
      <c r="D331" s="25" t="n">
        <v>6235</v>
      </c>
      <c r="E331" s="25" t="n">
        <v>4062</v>
      </c>
      <c r="F331" s="33" t="n">
        <v>368</v>
      </c>
      <c r="G331" s="33" t="n">
        <v>504</v>
      </c>
      <c r="H331" s="33" t="n">
        <v>351</v>
      </c>
      <c r="I331" s="33" t="n">
        <v>2689</v>
      </c>
      <c r="J331" s="33" t="n">
        <v>148</v>
      </c>
      <c r="K331" s="33" t="n">
        <v>488</v>
      </c>
      <c r="L331" s="33" t="n">
        <v>64</v>
      </c>
      <c r="M331" s="33" t="n">
        <v>68</v>
      </c>
      <c r="N331" s="33" t="n">
        <v>262</v>
      </c>
      <c r="O331" s="33" t="n">
        <v>10</v>
      </c>
      <c r="P331" s="25" t="n">
        <v>6</v>
      </c>
      <c r="Q331" s="25" t="n">
        <v>19</v>
      </c>
      <c r="R331" s="25" t="n">
        <v>9</v>
      </c>
      <c r="S331" s="25" t="n">
        <v>7</v>
      </c>
      <c r="T331" s="25" t="n">
        <v>0</v>
      </c>
      <c r="U331" s="25" t="n">
        <v>8</v>
      </c>
      <c r="V331" s="25" t="n">
        <v>0</v>
      </c>
      <c r="W331" s="25"/>
      <c r="X331" s="25" t="n">
        <f aca="false">SUM(C331:W331) + SUM(Z331:AK331 )</f>
        <v>19434</v>
      </c>
      <c r="Y331" s="25"/>
      <c r="Z331" s="25"/>
      <c r="AA331" s="25" t="n">
        <v>11</v>
      </c>
      <c r="AB331" s="25"/>
      <c r="AC331" s="25"/>
      <c r="AD331" s="25"/>
      <c r="AE331" s="35"/>
      <c r="AF331" s="33"/>
      <c r="AG331" s="33"/>
      <c r="AH331" s="33"/>
      <c r="AI331" s="33"/>
      <c r="AJ331" s="25"/>
      <c r="AK331" s="25"/>
      <c r="AL331" s="25"/>
      <c r="AM331" s="25"/>
    </row>
    <row r="332" customFormat="false" ht="13.8" hidden="false" customHeight="false" outlineLevel="0" collapsed="false">
      <c r="A332" s="30" t="n">
        <v>43794</v>
      </c>
      <c r="B332" s="25"/>
      <c r="C332" s="25" t="n">
        <v>2563</v>
      </c>
      <c r="D332" s="25" t="n">
        <v>6345</v>
      </c>
      <c r="E332" s="25" t="n">
        <v>3640</v>
      </c>
      <c r="F332" s="33" t="n">
        <v>360</v>
      </c>
      <c r="G332" s="33" t="n">
        <v>60</v>
      </c>
      <c r="H332" s="33" t="n">
        <v>3205</v>
      </c>
      <c r="I332" s="33" t="n">
        <v>3253</v>
      </c>
      <c r="J332" s="33" t="n">
        <v>116</v>
      </c>
      <c r="K332" s="33" t="n">
        <v>932</v>
      </c>
      <c r="L332" s="33" t="n">
        <v>342</v>
      </c>
      <c r="M332" s="33" t="n">
        <v>9</v>
      </c>
      <c r="N332" s="33" t="n">
        <v>123</v>
      </c>
      <c r="O332" s="33" t="n">
        <v>39</v>
      </c>
      <c r="P332" s="25" t="n">
        <v>2</v>
      </c>
      <c r="Q332" s="25" t="n">
        <v>33</v>
      </c>
      <c r="R332" s="25" t="n">
        <v>0</v>
      </c>
      <c r="S332" s="25" t="n">
        <v>3</v>
      </c>
      <c r="T332" s="25" t="n">
        <v>2</v>
      </c>
      <c r="U332" s="25" t="n">
        <v>0</v>
      </c>
      <c r="V332" s="25" t="n">
        <v>0</v>
      </c>
      <c r="W332" s="25"/>
      <c r="X332" s="25" t="n">
        <f aca="false">SUM(C332:W332) + SUM(Z332:AK332 )</f>
        <v>21056</v>
      </c>
      <c r="Y332" s="25"/>
      <c r="Z332" s="25"/>
      <c r="AA332" s="25" t="n">
        <v>29</v>
      </c>
      <c r="AB332" s="25"/>
      <c r="AC332" s="25"/>
      <c r="AD332" s="25"/>
      <c r="AE332" s="35"/>
      <c r="AF332" s="33"/>
      <c r="AG332" s="33"/>
      <c r="AH332" s="33"/>
      <c r="AI332" s="33"/>
      <c r="AJ332" s="25"/>
      <c r="AK332" s="25"/>
      <c r="AL332" s="25"/>
      <c r="AM332" s="25"/>
    </row>
    <row r="333" customFormat="false" ht="13.8" hidden="false" customHeight="false" outlineLevel="0" collapsed="false">
      <c r="A333" s="30" t="n">
        <v>43795</v>
      </c>
      <c r="B333" s="25"/>
      <c r="C333" s="25" t="n">
        <v>2805</v>
      </c>
      <c r="D333" s="25" t="n">
        <v>4824</v>
      </c>
      <c r="E333" s="25" t="n">
        <v>1706</v>
      </c>
      <c r="F333" s="33" t="n">
        <v>0</v>
      </c>
      <c r="G333" s="33" t="n">
        <v>19</v>
      </c>
      <c r="H333" s="33" t="n">
        <v>829</v>
      </c>
      <c r="I333" s="33" t="n">
        <v>4047</v>
      </c>
      <c r="J333" s="33" t="n">
        <v>134</v>
      </c>
      <c r="K333" s="33" t="n">
        <v>803</v>
      </c>
      <c r="L333" s="33" t="n">
        <v>22</v>
      </c>
      <c r="M333" s="33" t="n">
        <v>60</v>
      </c>
      <c r="N333" s="33" t="n">
        <v>375</v>
      </c>
      <c r="O333" s="33" t="n">
        <v>223</v>
      </c>
      <c r="P333" s="25" t="n">
        <v>2</v>
      </c>
      <c r="Q333" s="25" t="n">
        <v>31</v>
      </c>
      <c r="R333" s="25" t="n">
        <v>8</v>
      </c>
      <c r="S333" s="25" t="n">
        <v>3</v>
      </c>
      <c r="T333" s="25" t="n">
        <v>4</v>
      </c>
      <c r="U333" s="25" t="n">
        <v>0</v>
      </c>
      <c r="V333" s="25" t="n">
        <v>0</v>
      </c>
      <c r="W333" s="25"/>
      <c r="X333" s="25" t="n">
        <f aca="false">SUM(C333:W333) + SUM(Z333:AK333 )</f>
        <v>15895</v>
      </c>
      <c r="Y333" s="25"/>
      <c r="Z333" s="25"/>
      <c r="AA333" s="25"/>
      <c r="AB333" s="25"/>
      <c r="AC333" s="25"/>
      <c r="AD333" s="25"/>
      <c r="AE333" s="35"/>
      <c r="AF333" s="33"/>
      <c r="AG333" s="33"/>
      <c r="AH333" s="33"/>
      <c r="AI333" s="33"/>
      <c r="AJ333" s="25"/>
      <c r="AK333" s="25"/>
      <c r="AL333" s="25"/>
      <c r="AM333" s="25"/>
    </row>
    <row r="334" customFormat="false" ht="13.8" hidden="false" customHeight="false" outlineLevel="0" collapsed="false">
      <c r="A334" s="30" t="n">
        <v>43796</v>
      </c>
      <c r="B334" s="25"/>
      <c r="C334" s="25" t="n">
        <v>2187</v>
      </c>
      <c r="D334" s="25" t="n">
        <v>2583</v>
      </c>
      <c r="E334" s="25" t="n">
        <v>1599</v>
      </c>
      <c r="F334" s="33" t="n">
        <v>47</v>
      </c>
      <c r="G334" s="33" t="n">
        <v>33</v>
      </c>
      <c r="H334" s="33" t="n">
        <v>864</v>
      </c>
      <c r="I334" s="33" t="n">
        <v>3061</v>
      </c>
      <c r="J334" s="33" t="n">
        <v>125</v>
      </c>
      <c r="K334" s="33" t="n">
        <v>546</v>
      </c>
      <c r="L334" s="33" t="n">
        <v>66</v>
      </c>
      <c r="M334" s="33" t="n">
        <v>14</v>
      </c>
      <c r="N334" s="33" t="n">
        <v>263</v>
      </c>
      <c r="O334" s="33" t="n">
        <v>22</v>
      </c>
      <c r="P334" s="25" t="n">
        <v>1</v>
      </c>
      <c r="Q334" s="25" t="n">
        <v>7</v>
      </c>
      <c r="R334" s="25" t="n">
        <v>22</v>
      </c>
      <c r="S334" s="25" t="n">
        <v>6</v>
      </c>
      <c r="T334" s="25" t="n">
        <v>0</v>
      </c>
      <c r="U334" s="25" t="n">
        <v>0</v>
      </c>
      <c r="V334" s="25" t="n">
        <v>0</v>
      </c>
      <c r="W334" s="25"/>
      <c r="X334" s="25" t="n">
        <f aca="false">SUM(C334:W334) + SUM(Z334:AK334 )</f>
        <v>11446</v>
      </c>
      <c r="Y334" s="25"/>
      <c r="Z334" s="25"/>
      <c r="AA334" s="25"/>
      <c r="AB334" s="25"/>
      <c r="AC334" s="25"/>
      <c r="AD334" s="25"/>
      <c r="AE334" s="36"/>
      <c r="AF334" s="33"/>
      <c r="AG334" s="33"/>
      <c r="AH334" s="33"/>
      <c r="AI334" s="33"/>
      <c r="AJ334" s="25"/>
      <c r="AK334" s="25"/>
      <c r="AL334" s="25"/>
      <c r="AM334" s="25"/>
    </row>
    <row r="335" customFormat="false" ht="13.8" hidden="false" customHeight="false" outlineLevel="0" collapsed="false">
      <c r="A335" s="30" t="n">
        <v>43797</v>
      </c>
      <c r="B335" s="25"/>
      <c r="C335" s="25" t="n">
        <v>1810</v>
      </c>
      <c r="D335" s="25" t="n">
        <v>2675</v>
      </c>
      <c r="E335" s="25" t="n">
        <v>3567</v>
      </c>
      <c r="F335" s="33" t="n">
        <v>43</v>
      </c>
      <c r="G335" s="33" t="n">
        <v>36</v>
      </c>
      <c r="H335" s="33" t="n">
        <v>1836</v>
      </c>
      <c r="I335" s="33" t="n">
        <v>3282</v>
      </c>
      <c r="J335" s="33" t="n">
        <v>132</v>
      </c>
      <c r="K335" s="33" t="n">
        <v>1219</v>
      </c>
      <c r="L335" s="33" t="n">
        <v>217</v>
      </c>
      <c r="M335" s="33" t="n">
        <v>36</v>
      </c>
      <c r="N335" s="33" t="n">
        <v>145</v>
      </c>
      <c r="O335" s="33" t="n">
        <v>12</v>
      </c>
      <c r="P335" s="25" t="n">
        <v>6</v>
      </c>
      <c r="Q335" s="25" t="n">
        <v>64</v>
      </c>
      <c r="R335" s="25" t="n">
        <v>4</v>
      </c>
      <c r="S335" s="25" t="n">
        <v>7</v>
      </c>
      <c r="T335" s="25" t="n">
        <v>22</v>
      </c>
      <c r="U335" s="25" t="n">
        <v>0</v>
      </c>
      <c r="V335" s="25" t="n">
        <v>0</v>
      </c>
      <c r="W335" s="25"/>
      <c r="X335" s="25" t="n">
        <f aca="false">SUM(C335:W335) + SUM(Z335:AK335 )</f>
        <v>15113</v>
      </c>
      <c r="Y335" s="25"/>
      <c r="Z335" s="25"/>
      <c r="AA335" s="25"/>
      <c r="AB335" s="25"/>
      <c r="AC335" s="25"/>
      <c r="AD335" s="25"/>
      <c r="AE335" s="36"/>
      <c r="AF335" s="33"/>
      <c r="AG335" s="33"/>
      <c r="AH335" s="33"/>
      <c r="AI335" s="33"/>
      <c r="AJ335" s="25"/>
      <c r="AK335" s="25"/>
      <c r="AL335" s="25"/>
      <c r="AM335" s="25"/>
    </row>
    <row r="336" customFormat="false" ht="13.8" hidden="false" customHeight="false" outlineLevel="0" collapsed="false">
      <c r="A336" s="30" t="n">
        <v>43798</v>
      </c>
      <c r="B336" s="25"/>
      <c r="C336" s="25" t="n">
        <v>4757</v>
      </c>
      <c r="D336" s="25" t="n">
        <v>5546</v>
      </c>
      <c r="E336" s="25" t="n">
        <v>2215</v>
      </c>
      <c r="F336" s="33" t="n">
        <v>22</v>
      </c>
      <c r="G336" s="33" t="n">
        <v>584</v>
      </c>
      <c r="H336" s="33" t="n">
        <v>1277</v>
      </c>
      <c r="I336" s="33" t="n">
        <v>7274</v>
      </c>
      <c r="J336" s="33" t="n">
        <v>123</v>
      </c>
      <c r="K336" s="33" t="n">
        <v>361</v>
      </c>
      <c r="L336" s="33" t="n">
        <v>224</v>
      </c>
      <c r="M336" s="33" t="n">
        <v>37</v>
      </c>
      <c r="N336" s="33" t="n">
        <v>434</v>
      </c>
      <c r="O336" s="33" t="n">
        <v>3</v>
      </c>
      <c r="P336" s="25" t="n">
        <v>22</v>
      </c>
      <c r="Q336" s="25" t="n">
        <v>38</v>
      </c>
      <c r="R336" s="25" t="n">
        <v>15</v>
      </c>
      <c r="S336" s="25" t="n">
        <v>8</v>
      </c>
      <c r="T336" s="25" t="n">
        <v>69</v>
      </c>
      <c r="U336" s="25" t="n">
        <v>3</v>
      </c>
      <c r="V336" s="25" t="n">
        <v>2</v>
      </c>
      <c r="W336" s="25"/>
      <c r="X336" s="25" t="n">
        <f aca="false">SUM(C336:W336) + SUM(Z336:AK336 )</f>
        <v>23014</v>
      </c>
      <c r="Y336" s="25"/>
      <c r="Z336" s="25"/>
      <c r="AA336" s="25"/>
      <c r="AB336" s="25"/>
      <c r="AC336" s="25"/>
      <c r="AD336" s="25"/>
      <c r="AE336" s="36"/>
      <c r="AF336" s="33"/>
      <c r="AG336" s="33"/>
      <c r="AH336" s="33"/>
      <c r="AI336" s="33"/>
      <c r="AJ336" s="25"/>
      <c r="AK336" s="25"/>
      <c r="AL336" s="25"/>
      <c r="AM336" s="25"/>
    </row>
    <row r="337" customFormat="false" ht="13.8" hidden="false" customHeight="false" outlineLevel="0" collapsed="false">
      <c r="A337" s="30" t="n">
        <v>43799</v>
      </c>
      <c r="B337" s="25"/>
      <c r="C337" s="25" t="n">
        <v>3550</v>
      </c>
      <c r="D337" s="25" t="n">
        <v>3920</v>
      </c>
      <c r="E337" s="25" t="n">
        <v>3182</v>
      </c>
      <c r="F337" s="33" t="n">
        <v>42</v>
      </c>
      <c r="G337" s="33" t="n">
        <v>221</v>
      </c>
      <c r="H337" s="33" t="n">
        <v>1092</v>
      </c>
      <c r="I337" s="33" t="n">
        <v>4896</v>
      </c>
      <c r="J337" s="33" t="n">
        <v>67</v>
      </c>
      <c r="K337" s="33" t="n">
        <v>626</v>
      </c>
      <c r="L337" s="33" t="n">
        <v>201</v>
      </c>
      <c r="M337" s="33" t="n">
        <v>22</v>
      </c>
      <c r="N337" s="33" t="n">
        <v>747</v>
      </c>
      <c r="O337" s="33" t="n">
        <v>41</v>
      </c>
      <c r="P337" s="25" t="n">
        <v>8</v>
      </c>
      <c r="Q337" s="25" t="n">
        <v>52</v>
      </c>
      <c r="R337" s="25" t="n">
        <v>24</v>
      </c>
      <c r="S337" s="25" t="n">
        <v>21</v>
      </c>
      <c r="T337" s="25" t="n">
        <v>1</v>
      </c>
      <c r="U337" s="25" t="n">
        <v>5</v>
      </c>
      <c r="V337" s="25" t="n">
        <v>5</v>
      </c>
      <c r="W337" s="25"/>
      <c r="X337" s="25" t="n">
        <f aca="false">SUM(C337:W337) + SUM(Z337:AK337 )</f>
        <v>18723</v>
      </c>
      <c r="Y337" s="25"/>
      <c r="Z337" s="25"/>
      <c r="AA337" s="25"/>
      <c r="AB337" s="25"/>
      <c r="AC337" s="25"/>
      <c r="AD337" s="25"/>
      <c r="AE337" s="36"/>
      <c r="AF337" s="33"/>
      <c r="AG337" s="33"/>
      <c r="AH337" s="33"/>
      <c r="AI337" s="33"/>
      <c r="AJ337" s="25"/>
      <c r="AK337" s="25"/>
      <c r="AL337" s="25"/>
      <c r="AM337" s="25"/>
    </row>
    <row r="338" customFormat="false" ht="13.8" hidden="false" customHeight="false" outlineLevel="0" collapsed="false">
      <c r="A338" s="30" t="n">
        <v>43800</v>
      </c>
      <c r="B338" s="25"/>
      <c r="C338" s="25" t="n">
        <v>2658</v>
      </c>
      <c r="D338" s="25" t="n">
        <v>2980</v>
      </c>
      <c r="E338" s="25" t="n">
        <v>1548</v>
      </c>
      <c r="F338" s="33" t="n">
        <v>10</v>
      </c>
      <c r="G338" s="33" t="n">
        <v>104</v>
      </c>
      <c r="H338" s="33" t="n">
        <v>994</v>
      </c>
      <c r="I338" s="33" t="n">
        <v>3823</v>
      </c>
      <c r="J338" s="33" t="n">
        <v>48</v>
      </c>
      <c r="K338" s="33" t="n">
        <v>539</v>
      </c>
      <c r="L338" s="33" t="n">
        <v>1106</v>
      </c>
      <c r="M338" s="33" t="n">
        <v>41</v>
      </c>
      <c r="N338" s="33" t="n">
        <v>250</v>
      </c>
      <c r="O338" s="33" t="n">
        <v>49</v>
      </c>
      <c r="P338" s="25" t="n">
        <v>19</v>
      </c>
      <c r="Q338" s="25" t="n">
        <v>97</v>
      </c>
      <c r="R338" s="25" t="n">
        <v>38</v>
      </c>
      <c r="S338" s="25" t="n">
        <v>22</v>
      </c>
      <c r="T338" s="25" t="n">
        <v>17</v>
      </c>
      <c r="U338" s="25" t="n">
        <v>0</v>
      </c>
      <c r="V338" s="25" t="n">
        <v>3</v>
      </c>
      <c r="W338" s="25"/>
      <c r="X338" s="25" t="n">
        <f aca="false">SUM(C338:W338) + SUM(Z338:AK338 )</f>
        <v>14346</v>
      </c>
      <c r="Y338" s="25"/>
      <c r="Z338" s="25"/>
      <c r="AA338" s="25"/>
      <c r="AB338" s="25"/>
      <c r="AC338" s="25"/>
      <c r="AD338" s="25"/>
      <c r="AE338" s="36"/>
      <c r="AF338" s="33"/>
      <c r="AG338" s="33"/>
      <c r="AH338" s="33"/>
      <c r="AI338" s="33"/>
      <c r="AJ338" s="25"/>
      <c r="AK338" s="25"/>
      <c r="AL338" s="25"/>
      <c r="AM338" s="25"/>
    </row>
    <row r="339" customFormat="false" ht="13.8" hidden="false" customHeight="false" outlineLevel="0" collapsed="false">
      <c r="A339" s="30" t="n">
        <v>43801</v>
      </c>
      <c r="B339" s="25"/>
      <c r="C339" s="25" t="n">
        <v>2166</v>
      </c>
      <c r="D339" s="25" t="n">
        <v>4024</v>
      </c>
      <c r="E339" s="25" t="n">
        <v>1961</v>
      </c>
      <c r="F339" s="33" t="n">
        <v>50</v>
      </c>
      <c r="G339" s="33" t="n">
        <v>141</v>
      </c>
      <c r="H339" s="33" t="n">
        <v>896</v>
      </c>
      <c r="I339" s="33" t="n">
        <v>3982</v>
      </c>
      <c r="J339" s="33" t="n">
        <v>93</v>
      </c>
      <c r="K339" s="33" t="n">
        <v>462</v>
      </c>
      <c r="L339" s="33" t="n">
        <v>716</v>
      </c>
      <c r="M339" s="33" t="n">
        <v>58</v>
      </c>
      <c r="N339" s="33" t="n">
        <v>426</v>
      </c>
      <c r="O339" s="33" t="n">
        <v>35</v>
      </c>
      <c r="P339" s="25" t="n">
        <v>1</v>
      </c>
      <c r="Q339" s="25" t="n">
        <v>24</v>
      </c>
      <c r="R339" s="25" t="n">
        <v>15</v>
      </c>
      <c r="S339" s="25"/>
      <c r="T339" s="25" t="n">
        <v>6</v>
      </c>
      <c r="U339" s="25" t="n">
        <v>0</v>
      </c>
      <c r="V339" s="25" t="n">
        <v>0</v>
      </c>
      <c r="W339" s="25"/>
      <c r="X339" s="25" t="n">
        <f aca="false">SUM(C339:W339) + SUM(Z339:AK339 )</f>
        <v>15056</v>
      </c>
      <c r="Y339" s="25"/>
      <c r="Z339" s="25"/>
      <c r="AA339" s="25"/>
      <c r="AB339" s="25"/>
      <c r="AC339" s="25"/>
      <c r="AD339" s="25"/>
      <c r="AE339" s="33"/>
      <c r="AF339" s="33"/>
      <c r="AG339" s="33"/>
      <c r="AH339" s="33"/>
      <c r="AI339" s="33"/>
      <c r="AJ339" s="25"/>
      <c r="AK339" s="25"/>
      <c r="AL339" s="25"/>
      <c r="AM339" s="25"/>
    </row>
    <row r="340" customFormat="false" ht="13.8" hidden="false" customHeight="false" outlineLevel="0" collapsed="false">
      <c r="A340" s="30" t="n">
        <v>43802</v>
      </c>
      <c r="B340" s="25"/>
      <c r="C340" s="25" t="n">
        <v>1407</v>
      </c>
      <c r="D340" s="25" t="n">
        <v>6249</v>
      </c>
      <c r="E340" s="25" t="n">
        <v>1245</v>
      </c>
      <c r="F340" s="33" t="n">
        <v>23</v>
      </c>
      <c r="G340" s="33" t="n">
        <v>84</v>
      </c>
      <c r="H340" s="33" t="n">
        <v>693</v>
      </c>
      <c r="I340" s="33" t="n">
        <v>4774</v>
      </c>
      <c r="J340" s="33" t="n">
        <v>48</v>
      </c>
      <c r="K340" s="33" t="n">
        <v>754</v>
      </c>
      <c r="L340" s="33" t="n">
        <v>129</v>
      </c>
      <c r="M340" s="33" t="n">
        <v>3</v>
      </c>
      <c r="N340" s="33" t="n">
        <v>529</v>
      </c>
      <c r="O340" s="33" t="n">
        <v>0</v>
      </c>
      <c r="P340" s="25" t="n">
        <v>0</v>
      </c>
      <c r="Q340" s="25" t="n">
        <v>12</v>
      </c>
      <c r="R340" s="25" t="n">
        <v>4</v>
      </c>
      <c r="S340" s="25"/>
      <c r="T340" s="25" t="n">
        <v>8</v>
      </c>
      <c r="U340" s="25" t="n">
        <v>0</v>
      </c>
      <c r="V340" s="25" t="n">
        <v>3</v>
      </c>
      <c r="W340" s="25"/>
      <c r="X340" s="25" t="n">
        <f aca="false">SUM(C340:W340) + SUM(Z340:AK340 )</f>
        <v>15965</v>
      </c>
      <c r="Y340" s="25"/>
      <c r="Z340" s="25"/>
      <c r="AA340" s="25"/>
      <c r="AB340" s="25"/>
      <c r="AC340" s="25"/>
      <c r="AD340" s="25"/>
      <c r="AE340" s="33"/>
      <c r="AF340" s="33"/>
      <c r="AG340" s="33"/>
      <c r="AH340" s="33"/>
      <c r="AI340" s="33"/>
      <c r="AJ340" s="25"/>
      <c r="AK340" s="25"/>
      <c r="AL340" s="25"/>
      <c r="AM340" s="25"/>
    </row>
    <row r="341" customFormat="false" ht="13.8" hidden="false" customHeight="false" outlineLevel="0" collapsed="false">
      <c r="A341" s="30" t="n">
        <v>43803</v>
      </c>
      <c r="B341" s="25"/>
      <c r="C341" s="25" t="n">
        <v>1428</v>
      </c>
      <c r="D341" s="25" t="n">
        <v>7375</v>
      </c>
      <c r="E341" s="25" t="n">
        <v>1864</v>
      </c>
      <c r="F341" s="33" t="n">
        <v>70</v>
      </c>
      <c r="G341" s="33" t="n">
        <v>414</v>
      </c>
      <c r="H341" s="33" t="n">
        <v>624</v>
      </c>
      <c r="I341" s="33" t="n">
        <v>5091</v>
      </c>
      <c r="J341" s="33" t="n">
        <v>45</v>
      </c>
      <c r="K341" s="33" t="n">
        <v>625</v>
      </c>
      <c r="L341" s="33" t="n">
        <v>61</v>
      </c>
      <c r="M341" s="33" t="n">
        <v>47</v>
      </c>
      <c r="N341" s="33" t="n">
        <v>647</v>
      </c>
      <c r="O341" s="33" t="n">
        <v>34</v>
      </c>
      <c r="P341" s="25" t="n">
        <v>9</v>
      </c>
      <c r="Q341" s="25" t="n">
        <v>9</v>
      </c>
      <c r="R341" s="25" t="n">
        <v>8</v>
      </c>
      <c r="S341" s="25"/>
      <c r="T341" s="25" t="n">
        <v>16</v>
      </c>
      <c r="U341" s="25" t="n">
        <v>1</v>
      </c>
      <c r="V341" s="25" t="n">
        <v>3</v>
      </c>
      <c r="W341" s="25"/>
      <c r="X341" s="25" t="n">
        <f aca="false">SUM(C341:W341) + SUM(Z341:AK341 )</f>
        <v>18371</v>
      </c>
      <c r="Y341" s="25"/>
      <c r="Z341" s="25"/>
      <c r="AA341" s="25"/>
      <c r="AB341" s="25"/>
      <c r="AC341" s="25"/>
      <c r="AD341" s="25"/>
      <c r="AE341" s="33"/>
      <c r="AF341" s="33"/>
      <c r="AG341" s="33"/>
      <c r="AH341" s="33"/>
      <c r="AI341" s="33"/>
      <c r="AJ341" s="25"/>
      <c r="AK341" s="25"/>
      <c r="AL341" s="25"/>
      <c r="AM341" s="25"/>
    </row>
    <row r="342" customFormat="false" ht="13.8" hidden="false" customHeight="false" outlineLevel="0" collapsed="false">
      <c r="A342" s="30" t="n">
        <v>43804</v>
      </c>
      <c r="B342" s="25"/>
      <c r="C342" s="25" t="n">
        <v>2985</v>
      </c>
      <c r="D342" s="25" t="n">
        <v>4280</v>
      </c>
      <c r="E342" s="25" t="n">
        <v>3011</v>
      </c>
      <c r="F342" s="33" t="n">
        <v>21</v>
      </c>
      <c r="G342" s="33" t="n">
        <v>373</v>
      </c>
      <c r="H342" s="33" t="n">
        <v>849</v>
      </c>
      <c r="I342" s="33" t="n">
        <v>4704</v>
      </c>
      <c r="J342" s="33" t="n">
        <v>93</v>
      </c>
      <c r="K342" s="33" t="n">
        <v>295</v>
      </c>
      <c r="L342" s="33" t="n">
        <v>409</v>
      </c>
      <c r="M342" s="33" t="n">
        <v>35</v>
      </c>
      <c r="N342" s="33" t="n">
        <v>1061</v>
      </c>
      <c r="O342" s="33" t="n">
        <v>31</v>
      </c>
      <c r="P342" s="25" t="n">
        <v>35</v>
      </c>
      <c r="Q342" s="25" t="n">
        <v>5</v>
      </c>
      <c r="R342" s="25" t="n">
        <v>6</v>
      </c>
      <c r="S342" s="25"/>
      <c r="T342" s="25" t="n">
        <v>0</v>
      </c>
      <c r="U342" s="25" t="n">
        <v>2</v>
      </c>
      <c r="V342" s="25" t="n">
        <v>3</v>
      </c>
      <c r="W342" s="25"/>
      <c r="X342" s="25" t="n">
        <f aca="false">SUM(C342:W342) + SUM(Z342:AK342 )</f>
        <v>18198</v>
      </c>
      <c r="Y342" s="25"/>
      <c r="Z342" s="25"/>
      <c r="AA342" s="25"/>
      <c r="AB342" s="25"/>
      <c r="AC342" s="25"/>
      <c r="AD342" s="25"/>
      <c r="AE342" s="33"/>
      <c r="AF342" s="33"/>
      <c r="AG342" s="33"/>
      <c r="AH342" s="33"/>
      <c r="AI342" s="33"/>
      <c r="AJ342" s="25"/>
      <c r="AK342" s="25"/>
      <c r="AL342" s="25"/>
      <c r="AM342" s="25"/>
    </row>
    <row r="343" customFormat="false" ht="13.8" hidden="false" customHeight="false" outlineLevel="0" collapsed="false">
      <c r="A343" s="30" t="n">
        <v>43805</v>
      </c>
      <c r="B343" s="25"/>
      <c r="C343" s="25" t="n">
        <v>2929</v>
      </c>
      <c r="D343" s="25" t="n">
        <v>4998</v>
      </c>
      <c r="E343" s="25" t="n">
        <v>2848</v>
      </c>
      <c r="F343" s="33" t="n">
        <v>108</v>
      </c>
      <c r="G343" s="33" t="n">
        <v>89</v>
      </c>
      <c r="H343" s="33" t="n">
        <v>681</v>
      </c>
      <c r="I343" s="33" t="n">
        <v>5038</v>
      </c>
      <c r="J343" s="33" t="n">
        <v>73</v>
      </c>
      <c r="K343" s="33" t="n">
        <v>358</v>
      </c>
      <c r="L343" s="33" t="n">
        <v>484</v>
      </c>
      <c r="M343" s="33" t="n">
        <v>147</v>
      </c>
      <c r="N343" s="33" t="n">
        <v>650</v>
      </c>
      <c r="O343" s="33" t="n">
        <v>23</v>
      </c>
      <c r="P343" s="25" t="n">
        <v>7</v>
      </c>
      <c r="Q343" s="25" t="n">
        <v>20</v>
      </c>
      <c r="R343" s="25" t="n">
        <v>22</v>
      </c>
      <c r="S343" s="25"/>
      <c r="T343" s="25" t="n">
        <v>3</v>
      </c>
      <c r="U343" s="25" t="n">
        <v>5</v>
      </c>
      <c r="V343" s="25" t="n">
        <v>0</v>
      </c>
      <c r="W343" s="25"/>
      <c r="X343" s="25" t="n">
        <f aca="false">SUM(C343:W343) + SUM(Z343:AK343 )</f>
        <v>18483</v>
      </c>
      <c r="Y343" s="25"/>
      <c r="Z343" s="25"/>
      <c r="AA343" s="25"/>
      <c r="AB343" s="25"/>
      <c r="AC343" s="25"/>
      <c r="AD343" s="25"/>
      <c r="AE343" s="33"/>
      <c r="AF343" s="33"/>
      <c r="AG343" s="33"/>
      <c r="AH343" s="33"/>
      <c r="AI343" s="33"/>
      <c r="AJ343" s="25"/>
      <c r="AK343" s="25"/>
      <c r="AL343" s="25"/>
      <c r="AM343" s="25"/>
    </row>
    <row r="344" customFormat="false" ht="13.8" hidden="false" customHeight="false" outlineLevel="0" collapsed="false">
      <c r="A344" s="30" t="n">
        <v>43806</v>
      </c>
      <c r="B344" s="25"/>
      <c r="C344" s="25" t="n">
        <v>3081</v>
      </c>
      <c r="D344" s="25" t="n">
        <v>4238</v>
      </c>
      <c r="E344" s="25" t="n">
        <v>2163</v>
      </c>
      <c r="F344" s="33" t="n">
        <v>37</v>
      </c>
      <c r="G344" s="33" t="n">
        <v>67</v>
      </c>
      <c r="H344" s="33" t="n">
        <v>1345</v>
      </c>
      <c r="I344" s="33" t="n">
        <v>4951</v>
      </c>
      <c r="J344" s="33" t="n">
        <v>105</v>
      </c>
      <c r="K344" s="33" t="n">
        <v>600</v>
      </c>
      <c r="L344" s="33" t="n">
        <v>628</v>
      </c>
      <c r="M344" s="33" t="n">
        <v>50</v>
      </c>
      <c r="N344" s="33" t="n">
        <v>1015</v>
      </c>
      <c r="O344" s="33" t="n">
        <v>17</v>
      </c>
      <c r="P344" s="25" t="n">
        <v>12</v>
      </c>
      <c r="Q344" s="25" t="n">
        <v>25</v>
      </c>
      <c r="R344" s="25" t="n">
        <v>16</v>
      </c>
      <c r="S344" s="25"/>
      <c r="T344" s="25" t="n">
        <v>1</v>
      </c>
      <c r="U344" s="25" t="n">
        <v>3</v>
      </c>
      <c r="V344" s="25" t="n">
        <v>0</v>
      </c>
      <c r="W344" s="25"/>
      <c r="X344" s="25" t="n">
        <f aca="false">SUM(C344:W344) + SUM(Z344:AK344 )</f>
        <v>18354</v>
      </c>
      <c r="Y344" s="25"/>
      <c r="Z344" s="25"/>
      <c r="AA344" s="25"/>
      <c r="AB344" s="25"/>
      <c r="AC344" s="25"/>
      <c r="AD344" s="25"/>
      <c r="AE344" s="33"/>
      <c r="AF344" s="33"/>
      <c r="AG344" s="33"/>
      <c r="AH344" s="33"/>
      <c r="AI344" s="33"/>
      <c r="AJ344" s="25"/>
      <c r="AK344" s="25"/>
      <c r="AL344" s="25"/>
      <c r="AM344" s="25"/>
    </row>
    <row r="345" customFormat="false" ht="13.8" hidden="false" customHeight="false" outlineLevel="0" collapsed="false">
      <c r="A345" s="30" t="n">
        <v>43807</v>
      </c>
      <c r="B345" s="25"/>
      <c r="C345" s="25" t="n">
        <v>2943</v>
      </c>
      <c r="D345" s="25" t="n">
        <v>3728</v>
      </c>
      <c r="E345" s="25" t="n">
        <v>2733</v>
      </c>
      <c r="F345" s="25" t="n">
        <v>2</v>
      </c>
      <c r="G345" s="25" t="n">
        <v>65</v>
      </c>
      <c r="H345" s="25" t="n">
        <v>1692</v>
      </c>
      <c r="I345" s="25" t="n">
        <v>4552</v>
      </c>
      <c r="J345" s="25" t="n">
        <v>102</v>
      </c>
      <c r="K345" s="25" t="n">
        <v>459</v>
      </c>
      <c r="L345" s="25" t="n">
        <v>313</v>
      </c>
      <c r="M345" s="25" t="n">
        <v>9</v>
      </c>
      <c r="N345" s="25" t="n">
        <v>497</v>
      </c>
      <c r="O345" s="25" t="n">
        <v>16</v>
      </c>
      <c r="P345" s="25" t="n">
        <v>0</v>
      </c>
      <c r="Q345" s="25" t="n">
        <v>4</v>
      </c>
      <c r="R345" s="25" t="n">
        <v>24</v>
      </c>
      <c r="S345" s="25"/>
      <c r="T345" s="25" t="n">
        <v>0</v>
      </c>
      <c r="U345" s="25" t="n">
        <v>28</v>
      </c>
      <c r="V345" s="25" t="n">
        <v>0</v>
      </c>
      <c r="W345" s="25"/>
      <c r="X345" s="25" t="n">
        <f aca="false">SUM(C345:W345) + SUM(Z345:AK345 )</f>
        <v>17167</v>
      </c>
      <c r="Y345" s="25"/>
      <c r="Z345" s="25"/>
      <c r="AA345" s="25"/>
      <c r="AB345" s="25"/>
      <c r="AC345" s="25"/>
      <c r="AD345" s="25"/>
      <c r="AE345" s="25"/>
      <c r="AF345" s="25"/>
      <c r="AG345" s="25"/>
      <c r="AH345" s="25"/>
      <c r="AI345" s="25"/>
      <c r="AJ345" s="25"/>
      <c r="AK345" s="25"/>
      <c r="AL345" s="25"/>
      <c r="AM345" s="25"/>
    </row>
    <row r="346" customFormat="false" ht="13.8" hidden="false" customHeight="false" outlineLevel="0" collapsed="false">
      <c r="A346" s="30" t="n">
        <v>43808</v>
      </c>
      <c r="B346" s="25"/>
      <c r="C346" s="25" t="n">
        <v>2483</v>
      </c>
      <c r="D346" s="25" t="n">
        <v>3254</v>
      </c>
      <c r="E346" s="25" t="n">
        <v>5294</v>
      </c>
      <c r="F346" s="25" t="n">
        <v>54</v>
      </c>
      <c r="G346" s="25" t="n">
        <v>128</v>
      </c>
      <c r="H346" s="25" t="n">
        <v>845</v>
      </c>
      <c r="I346" s="25" t="n">
        <v>7190</v>
      </c>
      <c r="J346" s="25" t="n">
        <v>68</v>
      </c>
      <c r="K346" s="25" t="n">
        <v>392</v>
      </c>
      <c r="L346" s="25" t="n">
        <v>75</v>
      </c>
      <c r="M346" s="25" t="n">
        <v>54</v>
      </c>
      <c r="N346" s="25" t="n">
        <v>572</v>
      </c>
      <c r="O346" s="25" t="n">
        <v>58</v>
      </c>
      <c r="P346" s="25" t="n">
        <v>0</v>
      </c>
      <c r="Q346" s="25" t="n">
        <v>14</v>
      </c>
      <c r="R346" s="25" t="n">
        <v>27</v>
      </c>
      <c r="S346" s="25"/>
      <c r="T346" s="25" t="n">
        <v>0</v>
      </c>
      <c r="U346" s="25" t="n">
        <v>7</v>
      </c>
      <c r="V346" s="25" t="n">
        <v>2</v>
      </c>
      <c r="W346" s="25"/>
      <c r="X346" s="25" t="n">
        <f aca="false">SUM(C346:W346) + SUM(Z346:AK346 )</f>
        <v>20517</v>
      </c>
      <c r="Y346" s="25"/>
      <c r="Z346" s="25"/>
      <c r="AA346" s="25"/>
      <c r="AB346" s="25"/>
      <c r="AC346" s="25"/>
      <c r="AD346" s="25"/>
      <c r="AE346" s="25"/>
      <c r="AF346" s="25"/>
      <c r="AG346" s="25"/>
      <c r="AH346" s="25"/>
      <c r="AI346" s="25"/>
      <c r="AJ346" s="25"/>
      <c r="AK346" s="25"/>
      <c r="AL346" s="25"/>
      <c r="AM346" s="25"/>
    </row>
    <row r="347" customFormat="false" ht="13.8" hidden="false" customHeight="false" outlineLevel="0" collapsed="false">
      <c r="A347" s="30" t="n">
        <v>43809</v>
      </c>
      <c r="B347" s="25"/>
      <c r="C347" s="25" t="n">
        <v>2315</v>
      </c>
      <c r="D347" s="25" t="n">
        <v>5153</v>
      </c>
      <c r="E347" s="25" t="n">
        <v>4128</v>
      </c>
      <c r="F347" s="33" t="n">
        <v>144</v>
      </c>
      <c r="G347" s="33" t="n">
        <v>54</v>
      </c>
      <c r="H347" s="33" t="n">
        <v>383</v>
      </c>
      <c r="I347" s="33" t="n">
        <v>8743</v>
      </c>
      <c r="J347" s="33" t="n">
        <v>77</v>
      </c>
      <c r="K347" s="33" t="n">
        <v>517</v>
      </c>
      <c r="L347" s="33" t="n">
        <v>73</v>
      </c>
      <c r="M347" s="33" t="n">
        <v>34</v>
      </c>
      <c r="N347" s="33" t="n">
        <v>470</v>
      </c>
      <c r="O347" s="33" t="n">
        <v>27</v>
      </c>
      <c r="P347" s="25" t="n">
        <v>4</v>
      </c>
      <c r="Q347" s="25" t="n">
        <v>12</v>
      </c>
      <c r="R347" s="25" t="n">
        <v>15</v>
      </c>
      <c r="S347" s="25"/>
      <c r="T347" s="25" t="n">
        <v>1</v>
      </c>
      <c r="U347" s="25" t="n">
        <v>3</v>
      </c>
      <c r="V347" s="25" t="n">
        <v>0</v>
      </c>
      <c r="W347" s="25"/>
      <c r="X347" s="25" t="n">
        <f aca="false">SUM(C347:W347) + SUM(Z347:AK347 )</f>
        <v>22153</v>
      </c>
      <c r="Y347" s="25"/>
      <c r="Z347" s="25"/>
      <c r="AA347" s="25"/>
      <c r="AB347" s="25"/>
      <c r="AC347" s="25"/>
      <c r="AD347" s="25"/>
      <c r="AE347" s="33"/>
      <c r="AF347" s="33"/>
      <c r="AG347" s="33"/>
      <c r="AH347" s="33"/>
      <c r="AI347" s="33"/>
      <c r="AJ347" s="25"/>
      <c r="AK347" s="25"/>
      <c r="AL347" s="25"/>
      <c r="AM347" s="25"/>
    </row>
    <row r="348" customFormat="false" ht="13.8" hidden="false" customHeight="false" outlineLevel="0" collapsed="false">
      <c r="A348" s="30" t="n">
        <v>43810</v>
      </c>
      <c r="B348" s="25"/>
      <c r="C348" s="25" t="n">
        <v>2796</v>
      </c>
      <c r="D348" s="25" t="n">
        <v>3068</v>
      </c>
      <c r="E348" s="25" t="n">
        <v>1296</v>
      </c>
      <c r="F348" s="33" t="n">
        <v>240</v>
      </c>
      <c r="G348" s="33" t="n">
        <v>42</v>
      </c>
      <c r="H348" s="33" t="n">
        <v>430</v>
      </c>
      <c r="I348" s="33" t="n">
        <v>8269</v>
      </c>
      <c r="J348" s="33" t="n">
        <v>54</v>
      </c>
      <c r="K348" s="33" t="n">
        <v>486</v>
      </c>
      <c r="L348" s="33" t="n">
        <v>50</v>
      </c>
      <c r="M348" s="33" t="n">
        <v>32</v>
      </c>
      <c r="N348" s="33" t="n">
        <v>347</v>
      </c>
      <c r="O348" s="33" t="n">
        <v>4</v>
      </c>
      <c r="P348" s="25" t="n">
        <v>3</v>
      </c>
      <c r="Q348" s="25" t="n">
        <v>8</v>
      </c>
      <c r="R348" s="25" t="n">
        <v>19</v>
      </c>
      <c r="S348" s="25"/>
      <c r="T348" s="25" t="n">
        <v>0</v>
      </c>
      <c r="U348" s="25" t="n">
        <v>1</v>
      </c>
      <c r="V348" s="25" t="n">
        <v>0</v>
      </c>
      <c r="W348" s="25"/>
      <c r="X348" s="25" t="n">
        <f aca="false">SUM(C348:W348) + SUM(Z348:AK348 )</f>
        <v>17145</v>
      </c>
      <c r="Y348" s="25"/>
      <c r="Z348" s="25"/>
      <c r="AA348" s="25"/>
      <c r="AB348" s="25"/>
      <c r="AC348" s="25"/>
      <c r="AD348" s="25"/>
      <c r="AE348" s="33"/>
      <c r="AF348" s="33"/>
      <c r="AG348" s="33"/>
      <c r="AH348" s="33"/>
      <c r="AI348" s="33"/>
      <c r="AJ348" s="25"/>
      <c r="AK348" s="25"/>
      <c r="AL348" s="25"/>
      <c r="AM348" s="25"/>
    </row>
    <row r="349" customFormat="false" ht="13.8" hidden="false" customHeight="false" outlineLevel="0" collapsed="false">
      <c r="A349" s="30" t="n">
        <v>43811</v>
      </c>
      <c r="B349" s="25"/>
      <c r="C349" s="25" t="n">
        <v>3074</v>
      </c>
      <c r="D349" s="25" t="n">
        <v>4129</v>
      </c>
      <c r="E349" s="25" t="n">
        <v>3327</v>
      </c>
      <c r="F349" s="33" t="n">
        <v>71</v>
      </c>
      <c r="G349" s="33" t="n">
        <v>84</v>
      </c>
      <c r="H349" s="25" t="n">
        <v>702</v>
      </c>
      <c r="I349" s="25" t="n">
        <v>8015</v>
      </c>
      <c r="J349" s="33" t="n">
        <v>48</v>
      </c>
      <c r="K349" s="33" t="n">
        <v>619</v>
      </c>
      <c r="L349" s="33" t="n">
        <v>552</v>
      </c>
      <c r="M349" s="33" t="n">
        <v>4</v>
      </c>
      <c r="N349" s="33" t="n">
        <v>139</v>
      </c>
      <c r="O349" s="33" t="n">
        <v>1</v>
      </c>
      <c r="P349" s="25" t="n">
        <v>54</v>
      </c>
      <c r="Q349" s="25" t="n">
        <v>11</v>
      </c>
      <c r="R349" s="25" t="n">
        <v>28</v>
      </c>
      <c r="S349" s="25"/>
      <c r="T349" s="25" t="n">
        <v>0</v>
      </c>
      <c r="U349" s="25" t="n">
        <v>2</v>
      </c>
      <c r="V349" s="25" t="n">
        <v>2</v>
      </c>
      <c r="W349" s="25"/>
      <c r="X349" s="25" t="n">
        <f aca="false">SUM(C349:W349) + SUM(Z349:AK349 )</f>
        <v>20862</v>
      </c>
      <c r="Y349" s="25"/>
      <c r="Z349" s="25"/>
      <c r="AA349" s="25"/>
      <c r="AB349" s="25"/>
      <c r="AC349" s="25"/>
      <c r="AD349" s="25"/>
      <c r="AE349" s="33"/>
      <c r="AF349" s="33"/>
      <c r="AG349" s="33"/>
      <c r="AH349" s="33"/>
      <c r="AI349" s="33"/>
      <c r="AJ349" s="25"/>
      <c r="AK349" s="25"/>
      <c r="AL349" s="25"/>
      <c r="AM349" s="25"/>
    </row>
    <row r="350" customFormat="false" ht="13.8" hidden="false" customHeight="false" outlineLevel="0" collapsed="false">
      <c r="A350" s="30" t="n">
        <v>43812</v>
      </c>
      <c r="B350" s="25"/>
      <c r="C350" s="25" t="n">
        <v>1909</v>
      </c>
      <c r="D350" s="25" t="n">
        <v>4784</v>
      </c>
      <c r="E350" s="25" t="n">
        <v>2314</v>
      </c>
      <c r="F350" s="33" t="n">
        <v>11</v>
      </c>
      <c r="G350" s="33" t="n">
        <v>24</v>
      </c>
      <c r="H350" s="33" t="n">
        <v>549</v>
      </c>
      <c r="I350" s="33" t="n">
        <v>6814</v>
      </c>
      <c r="J350" s="33" t="n">
        <v>55</v>
      </c>
      <c r="K350" s="33" t="n">
        <v>592</v>
      </c>
      <c r="L350" s="33" t="n">
        <v>860</v>
      </c>
      <c r="M350" s="33" t="n">
        <v>30</v>
      </c>
      <c r="N350" s="33" t="n">
        <v>285</v>
      </c>
      <c r="O350" s="33" t="n">
        <v>19</v>
      </c>
      <c r="P350" s="25" t="n">
        <v>0</v>
      </c>
      <c r="Q350" s="25" t="n">
        <v>1</v>
      </c>
      <c r="R350" s="25" t="n">
        <v>3</v>
      </c>
      <c r="S350" s="25"/>
      <c r="T350" s="25" t="n">
        <v>0</v>
      </c>
      <c r="U350" s="25" t="n">
        <v>0</v>
      </c>
      <c r="V350" s="25" t="n">
        <v>2</v>
      </c>
      <c r="W350" s="25"/>
      <c r="X350" s="25" t="n">
        <f aca="false">SUM(C350:W350) + SUM(Z350:AK350 )</f>
        <v>18252</v>
      </c>
      <c r="Y350" s="25"/>
      <c r="Z350" s="25"/>
      <c r="AA350" s="25"/>
      <c r="AB350" s="25"/>
      <c r="AC350" s="25"/>
      <c r="AD350" s="25"/>
      <c r="AE350" s="33"/>
      <c r="AF350" s="33"/>
      <c r="AG350" s="33"/>
      <c r="AH350" s="33"/>
      <c r="AI350" s="33"/>
      <c r="AJ350" s="25"/>
      <c r="AK350" s="25"/>
      <c r="AL350" s="25"/>
      <c r="AM350" s="25"/>
    </row>
    <row r="351" customFormat="false" ht="13.8" hidden="false" customHeight="false" outlineLevel="0" collapsed="false">
      <c r="A351" s="30" t="n">
        <v>43813</v>
      </c>
      <c r="B351" s="25"/>
      <c r="C351" s="25" t="n">
        <v>3074</v>
      </c>
      <c r="D351" s="25" t="n">
        <v>5288</v>
      </c>
      <c r="E351" s="25" t="n">
        <v>2504</v>
      </c>
      <c r="F351" s="33" t="n">
        <v>443</v>
      </c>
      <c r="G351" s="33" t="n">
        <v>11</v>
      </c>
      <c r="H351" s="33" t="n">
        <v>522</v>
      </c>
      <c r="I351" s="33" t="n">
        <v>8938</v>
      </c>
      <c r="J351" s="33" t="n">
        <v>59</v>
      </c>
      <c r="K351" s="33" t="n">
        <v>607</v>
      </c>
      <c r="L351" s="33" t="n">
        <v>48</v>
      </c>
      <c r="M351" s="33" t="n">
        <v>68</v>
      </c>
      <c r="N351" s="33" t="n">
        <v>667</v>
      </c>
      <c r="O351" s="33" t="n">
        <v>0</v>
      </c>
      <c r="P351" s="25" t="n">
        <v>1</v>
      </c>
      <c r="Q351" s="25" t="n">
        <v>20</v>
      </c>
      <c r="R351" s="25" t="n">
        <v>13</v>
      </c>
      <c r="S351" s="25"/>
      <c r="T351" s="25" t="n">
        <v>0</v>
      </c>
      <c r="U351" s="25" t="n">
        <v>8</v>
      </c>
      <c r="V351" s="25" t="n">
        <v>0</v>
      </c>
      <c r="W351" s="25"/>
      <c r="X351" s="25" t="n">
        <f aca="false">SUM(C351:W351) + SUM(Z351:AK351 )</f>
        <v>22271</v>
      </c>
      <c r="Y351" s="25"/>
      <c r="Z351" s="25"/>
      <c r="AA351" s="25"/>
      <c r="AB351" s="25"/>
      <c r="AC351" s="25"/>
      <c r="AD351" s="25"/>
      <c r="AE351" s="33"/>
      <c r="AF351" s="33"/>
      <c r="AG351" s="33"/>
      <c r="AH351" s="33"/>
      <c r="AI351" s="33"/>
      <c r="AJ351" s="25"/>
      <c r="AK351" s="25"/>
      <c r="AL351" s="25"/>
      <c r="AM351" s="25"/>
    </row>
    <row r="352" customFormat="false" ht="13.8" hidden="false" customHeight="false" outlineLevel="0" collapsed="false">
      <c r="A352" s="30" t="n">
        <v>43814</v>
      </c>
      <c r="B352" s="25"/>
      <c r="C352" s="25" t="n">
        <v>4163</v>
      </c>
      <c r="D352" s="25" t="n">
        <v>6262</v>
      </c>
      <c r="E352" s="25" t="n">
        <v>3521</v>
      </c>
      <c r="F352" s="33" t="n">
        <v>35</v>
      </c>
      <c r="G352" s="33" t="n">
        <v>7</v>
      </c>
      <c r="H352" s="33" t="n">
        <v>151</v>
      </c>
      <c r="I352" s="33" t="n">
        <v>8034</v>
      </c>
      <c r="J352" s="33" t="n">
        <v>99</v>
      </c>
      <c r="K352" s="33" t="n">
        <v>591</v>
      </c>
      <c r="L352" s="33" t="n">
        <v>292</v>
      </c>
      <c r="M352" s="33" t="n">
        <v>105</v>
      </c>
      <c r="N352" s="33" t="n">
        <v>837</v>
      </c>
      <c r="O352" s="33" t="n">
        <v>0</v>
      </c>
      <c r="P352" s="25" t="n">
        <v>3</v>
      </c>
      <c r="Q352" s="25" t="n">
        <v>14</v>
      </c>
      <c r="R352" s="25" t="n">
        <v>14</v>
      </c>
      <c r="S352" s="25"/>
      <c r="T352" s="25" t="n">
        <v>0</v>
      </c>
      <c r="U352" s="25" t="n">
        <v>1</v>
      </c>
      <c r="V352" s="25" t="n">
        <v>1</v>
      </c>
      <c r="W352" s="25"/>
      <c r="X352" s="25" t="n">
        <f aca="false">SUM(C352:W352) + SUM(Z352:AK352 )</f>
        <v>24130</v>
      </c>
      <c r="Y352" s="25"/>
      <c r="Z352" s="25"/>
      <c r="AA352" s="25"/>
      <c r="AB352" s="25"/>
      <c r="AC352" s="25"/>
      <c r="AD352" s="25"/>
      <c r="AE352" s="33"/>
      <c r="AF352" s="33"/>
      <c r="AG352" s="33"/>
      <c r="AH352" s="33"/>
      <c r="AI352" s="33"/>
      <c r="AJ352" s="25"/>
      <c r="AK352" s="25"/>
      <c r="AL352" s="25"/>
      <c r="AM352" s="25"/>
    </row>
    <row r="353" customFormat="false" ht="13.8" hidden="false" customHeight="false" outlineLevel="0" collapsed="false">
      <c r="A353" s="30" t="n">
        <v>43815</v>
      </c>
      <c r="B353" s="25"/>
      <c r="C353" s="25" t="n">
        <v>3070</v>
      </c>
      <c r="D353" s="25" t="n">
        <v>4735</v>
      </c>
      <c r="E353" s="25" t="n">
        <v>3933</v>
      </c>
      <c r="F353" s="33" t="n">
        <v>14</v>
      </c>
      <c r="G353" s="33" t="n">
        <v>12</v>
      </c>
      <c r="H353" s="33" t="n">
        <v>719</v>
      </c>
      <c r="I353" s="33" t="n">
        <v>9228</v>
      </c>
      <c r="J353" s="33" t="n">
        <v>51</v>
      </c>
      <c r="K353" s="33" t="n">
        <v>454</v>
      </c>
      <c r="L353" s="33" t="n">
        <v>149</v>
      </c>
      <c r="M353" s="33" t="n">
        <v>27</v>
      </c>
      <c r="N353" s="33" t="n">
        <v>183</v>
      </c>
      <c r="O353" s="33" t="n">
        <v>35</v>
      </c>
      <c r="P353" s="25" t="n">
        <v>32</v>
      </c>
      <c r="Q353" s="25" t="n">
        <v>7</v>
      </c>
      <c r="R353" s="25" t="n">
        <v>25</v>
      </c>
      <c r="S353" s="25"/>
      <c r="T353" s="25" t="n">
        <v>3</v>
      </c>
      <c r="U353" s="25" t="n">
        <v>2</v>
      </c>
      <c r="V353" s="25" t="n">
        <v>6</v>
      </c>
      <c r="W353" s="25"/>
      <c r="X353" s="25" t="n">
        <f aca="false">SUM(C353:W353) + SUM(Z353:AK353 )</f>
        <v>22685</v>
      </c>
      <c r="Y353" s="25"/>
      <c r="Z353" s="25"/>
      <c r="AA353" s="25"/>
      <c r="AB353" s="25"/>
      <c r="AC353" s="25"/>
      <c r="AD353" s="25"/>
      <c r="AE353" s="33"/>
      <c r="AF353" s="33"/>
      <c r="AG353" s="33"/>
      <c r="AH353" s="33"/>
      <c r="AI353" s="33"/>
      <c r="AJ353" s="25"/>
      <c r="AK353" s="25"/>
      <c r="AL353" s="25"/>
      <c r="AM353" s="25"/>
    </row>
    <row r="354" customFormat="false" ht="13.8" hidden="false" customHeight="false" outlineLevel="0" collapsed="false">
      <c r="A354" s="30" t="n">
        <v>43816</v>
      </c>
      <c r="B354" s="25"/>
      <c r="C354" s="25" t="n">
        <v>2381</v>
      </c>
      <c r="D354" s="25" t="n">
        <v>4480</v>
      </c>
      <c r="E354" s="25" t="n">
        <v>1932</v>
      </c>
      <c r="F354" s="33" t="n">
        <v>9</v>
      </c>
      <c r="G354" s="33" t="n">
        <v>651</v>
      </c>
      <c r="H354" s="33" t="n">
        <v>224</v>
      </c>
      <c r="I354" s="33" t="n">
        <v>10025</v>
      </c>
      <c r="J354" s="33" t="n">
        <v>53</v>
      </c>
      <c r="K354" s="33" t="n">
        <v>264</v>
      </c>
      <c r="L354" s="33" t="n">
        <v>59</v>
      </c>
      <c r="M354" s="33" t="n">
        <v>80</v>
      </c>
      <c r="N354" s="33" t="n">
        <v>369</v>
      </c>
      <c r="O354" s="33" t="n">
        <v>34</v>
      </c>
      <c r="P354" s="25" t="n">
        <v>0</v>
      </c>
      <c r="Q354" s="25" t="n">
        <v>8</v>
      </c>
      <c r="R354" s="25" t="n">
        <v>25</v>
      </c>
      <c r="S354" s="25"/>
      <c r="T354" s="25" t="n">
        <v>1</v>
      </c>
      <c r="U354" s="25" t="n">
        <v>5</v>
      </c>
      <c r="V354" s="25" t="n">
        <v>0</v>
      </c>
      <c r="W354" s="25"/>
      <c r="X354" s="25" t="n">
        <f aca="false">SUM(C354:W354) + SUM(Z354:AK354 )</f>
        <v>20600</v>
      </c>
      <c r="Y354" s="25"/>
      <c r="Z354" s="25"/>
      <c r="AA354" s="25"/>
      <c r="AB354" s="25"/>
      <c r="AC354" s="25"/>
      <c r="AD354" s="25"/>
      <c r="AE354" s="33"/>
      <c r="AF354" s="33"/>
      <c r="AG354" s="33"/>
      <c r="AH354" s="33"/>
      <c r="AI354" s="33"/>
      <c r="AJ354" s="25"/>
      <c r="AK354" s="25"/>
      <c r="AL354" s="25"/>
      <c r="AM354" s="25"/>
    </row>
    <row r="355" customFormat="false" ht="13.8" hidden="false" customHeight="false" outlineLevel="0" collapsed="false">
      <c r="A355" s="30" t="n">
        <v>43817</v>
      </c>
      <c r="B355" s="25"/>
      <c r="C355" s="25" t="n">
        <v>1665</v>
      </c>
      <c r="D355" s="25" t="n">
        <v>5252</v>
      </c>
      <c r="E355" s="25" t="n">
        <v>3067</v>
      </c>
      <c r="F355" s="33" t="n">
        <v>18</v>
      </c>
      <c r="G355" s="33" t="n">
        <v>95</v>
      </c>
      <c r="H355" s="33" t="n">
        <v>229</v>
      </c>
      <c r="I355" s="33" t="n">
        <v>8573</v>
      </c>
      <c r="J355" s="33" t="n">
        <v>52</v>
      </c>
      <c r="K355" s="33" t="n">
        <v>330</v>
      </c>
      <c r="L355" s="33" t="n">
        <v>362</v>
      </c>
      <c r="M355" s="33" t="n">
        <v>12</v>
      </c>
      <c r="N355" s="33" t="n">
        <v>511</v>
      </c>
      <c r="O355" s="33" t="n">
        <v>26</v>
      </c>
      <c r="P355" s="25" t="n">
        <v>2</v>
      </c>
      <c r="Q355" s="25" t="n">
        <v>22</v>
      </c>
      <c r="R355" s="25" t="n">
        <v>87</v>
      </c>
      <c r="S355" s="25"/>
      <c r="T355" s="25" t="n">
        <v>0</v>
      </c>
      <c r="U355" s="25" t="n">
        <v>2</v>
      </c>
      <c r="V355" s="25" t="n">
        <v>0</v>
      </c>
      <c r="W355" s="25"/>
      <c r="X355" s="25" t="n">
        <f aca="false">SUM(C355:W355) + SUM(Z355:AK355 )</f>
        <v>20305</v>
      </c>
      <c r="Y355" s="25"/>
      <c r="Z355" s="25"/>
      <c r="AA355" s="25"/>
      <c r="AB355" s="25"/>
      <c r="AC355" s="25"/>
      <c r="AD355" s="25"/>
      <c r="AE355" s="33"/>
      <c r="AF355" s="33"/>
      <c r="AG355" s="33"/>
      <c r="AH355" s="33"/>
      <c r="AI355" s="33"/>
      <c r="AJ355" s="25"/>
      <c r="AK355" s="25"/>
      <c r="AL355" s="25"/>
      <c r="AM355" s="25"/>
    </row>
    <row r="356" customFormat="false" ht="13.8" hidden="false" customHeight="false" outlineLevel="0" collapsed="false">
      <c r="A356" s="30" t="n">
        <v>43818</v>
      </c>
      <c r="B356" s="25"/>
      <c r="C356" s="25" t="n">
        <v>1879</v>
      </c>
      <c r="D356" s="25" t="n">
        <v>5595</v>
      </c>
      <c r="E356" s="25" t="n">
        <v>2535</v>
      </c>
      <c r="F356" s="33" t="n">
        <v>66</v>
      </c>
      <c r="G356" s="33" t="n">
        <v>148</v>
      </c>
      <c r="H356" s="33" t="n">
        <v>222</v>
      </c>
      <c r="I356" s="33" t="n">
        <v>9620</v>
      </c>
      <c r="J356" s="33" t="n">
        <v>102</v>
      </c>
      <c r="K356" s="33" t="n">
        <v>476</v>
      </c>
      <c r="L356" s="33" t="n">
        <v>48</v>
      </c>
      <c r="M356" s="33" t="n">
        <v>22</v>
      </c>
      <c r="N356" s="33" t="n">
        <v>231</v>
      </c>
      <c r="O356" s="33" t="n">
        <v>3</v>
      </c>
      <c r="P356" s="25" t="n">
        <v>16</v>
      </c>
      <c r="Q356" s="25" t="n">
        <v>21</v>
      </c>
      <c r="R356" s="25" t="n">
        <v>101</v>
      </c>
      <c r="S356" s="25"/>
      <c r="T356" s="25" t="n">
        <v>0</v>
      </c>
      <c r="U356" s="25" t="n">
        <v>0</v>
      </c>
      <c r="V356" s="25" t="n">
        <v>0</v>
      </c>
      <c r="W356" s="25"/>
      <c r="X356" s="25" t="n">
        <f aca="false">SUM(C356:W356) + SUM(Z356:AK356 )</f>
        <v>21085</v>
      </c>
      <c r="Y356" s="25"/>
      <c r="Z356" s="25"/>
      <c r="AA356" s="25"/>
      <c r="AB356" s="25"/>
      <c r="AC356" s="25"/>
      <c r="AD356" s="25"/>
      <c r="AE356" s="33"/>
      <c r="AF356" s="33"/>
      <c r="AG356" s="33"/>
      <c r="AH356" s="33"/>
      <c r="AI356" s="33"/>
      <c r="AJ356" s="25"/>
      <c r="AK356" s="25"/>
      <c r="AL356" s="25"/>
      <c r="AM356" s="25"/>
    </row>
    <row r="357" customFormat="false" ht="13.8" hidden="false" customHeight="false" outlineLevel="0" collapsed="false">
      <c r="A357" s="30" t="n">
        <v>43819</v>
      </c>
      <c r="B357" s="25"/>
      <c r="C357" s="25" t="n">
        <v>4919</v>
      </c>
      <c r="D357" s="25" t="n">
        <v>4780</v>
      </c>
      <c r="E357" s="25" t="n">
        <v>3140</v>
      </c>
      <c r="F357" s="33" t="n">
        <v>12</v>
      </c>
      <c r="G357" s="33" t="n">
        <v>1948</v>
      </c>
      <c r="H357" s="33" t="n">
        <v>1998</v>
      </c>
      <c r="I357" s="33" t="n">
        <v>10656</v>
      </c>
      <c r="J357" s="33" t="n">
        <v>76</v>
      </c>
      <c r="K357" s="33" t="n">
        <v>176</v>
      </c>
      <c r="L357" s="33" t="n">
        <v>77</v>
      </c>
      <c r="M357" s="33" t="n">
        <v>52</v>
      </c>
      <c r="N357" s="33" t="n">
        <v>383</v>
      </c>
      <c r="O357" s="33" t="n">
        <v>0</v>
      </c>
      <c r="P357" s="25" t="n">
        <v>10</v>
      </c>
      <c r="Q357" s="25" t="n">
        <v>19</v>
      </c>
      <c r="R357" s="25" t="n">
        <v>100</v>
      </c>
      <c r="S357" s="25"/>
      <c r="T357" s="25" t="n">
        <v>1</v>
      </c>
      <c r="U357" s="25" t="n">
        <v>8</v>
      </c>
      <c r="V357" s="25" t="n">
        <v>0</v>
      </c>
      <c r="W357" s="25"/>
      <c r="X357" s="25" t="n">
        <f aca="false">SUM(C357:W357) + SUM(Z357:AK357 )</f>
        <v>28355</v>
      </c>
      <c r="Y357" s="25"/>
      <c r="Z357" s="25"/>
      <c r="AA357" s="25"/>
      <c r="AB357" s="25"/>
      <c r="AC357" s="25"/>
      <c r="AD357" s="25"/>
      <c r="AE357" s="33"/>
      <c r="AF357" s="33"/>
      <c r="AG357" s="33"/>
      <c r="AH357" s="33"/>
      <c r="AI357" s="33"/>
      <c r="AJ357" s="25"/>
      <c r="AK357" s="25"/>
      <c r="AL357" s="25"/>
      <c r="AM357" s="25"/>
    </row>
    <row r="358" customFormat="false" ht="13.8" hidden="false" customHeight="false" outlineLevel="0" collapsed="false">
      <c r="A358" s="30" t="n">
        <v>43820</v>
      </c>
      <c r="B358" s="25"/>
      <c r="C358" s="25" t="n">
        <v>3605</v>
      </c>
      <c r="D358" s="25" t="n">
        <v>3375</v>
      </c>
      <c r="E358" s="25" t="n">
        <v>3614</v>
      </c>
      <c r="F358" s="33" t="n">
        <v>27</v>
      </c>
      <c r="G358" s="33" t="n">
        <v>615</v>
      </c>
      <c r="H358" s="33" t="n">
        <v>573</v>
      </c>
      <c r="I358" s="33" t="n">
        <v>10671</v>
      </c>
      <c r="J358" s="33" t="n">
        <v>45</v>
      </c>
      <c r="K358" s="33" t="n">
        <v>236</v>
      </c>
      <c r="L358" s="33" t="n">
        <v>532</v>
      </c>
      <c r="M358" s="33" t="n">
        <v>10</v>
      </c>
      <c r="N358" s="33" t="n">
        <v>157</v>
      </c>
      <c r="O358" s="33" t="n">
        <v>38</v>
      </c>
      <c r="P358" s="25" t="n">
        <v>3</v>
      </c>
      <c r="Q358" s="25" t="n">
        <v>4</v>
      </c>
      <c r="R358" s="25" t="n">
        <v>9</v>
      </c>
      <c r="S358" s="25"/>
      <c r="T358" s="25" t="n">
        <v>0</v>
      </c>
      <c r="U358" s="25" t="n">
        <v>4</v>
      </c>
      <c r="V358" s="25" t="n">
        <v>0</v>
      </c>
      <c r="W358" s="25"/>
      <c r="X358" s="25" t="n">
        <f aca="false">SUM(C358:W358) + SUM(Z358:AK358 )</f>
        <v>23518</v>
      </c>
      <c r="Y358" s="25"/>
      <c r="Z358" s="25"/>
      <c r="AA358" s="25"/>
      <c r="AB358" s="25"/>
      <c r="AC358" s="25"/>
      <c r="AD358" s="25"/>
      <c r="AE358" s="33"/>
      <c r="AF358" s="33"/>
      <c r="AG358" s="33"/>
      <c r="AH358" s="33"/>
      <c r="AI358" s="33"/>
      <c r="AJ358" s="25"/>
      <c r="AK358" s="25"/>
      <c r="AL358" s="25"/>
      <c r="AM358" s="25"/>
    </row>
    <row r="359" customFormat="false" ht="13.8" hidden="false" customHeight="false" outlineLevel="0" collapsed="false">
      <c r="A359" s="30" t="n">
        <v>43821</v>
      </c>
      <c r="B359" s="25"/>
      <c r="C359" s="25" t="n">
        <v>2766</v>
      </c>
      <c r="D359" s="25" t="n">
        <v>5880</v>
      </c>
      <c r="E359" s="25" t="n">
        <v>2195</v>
      </c>
      <c r="F359" s="33" t="n">
        <v>22</v>
      </c>
      <c r="G359" s="33" t="n">
        <v>802</v>
      </c>
      <c r="H359" s="33" t="n">
        <v>1090</v>
      </c>
      <c r="I359" s="33" t="n">
        <v>7505</v>
      </c>
      <c r="J359" s="33" t="n">
        <v>83</v>
      </c>
      <c r="K359" s="33" t="n">
        <v>311</v>
      </c>
      <c r="L359" s="33" t="n">
        <v>366</v>
      </c>
      <c r="M359" s="33" t="n">
        <v>482</v>
      </c>
      <c r="N359" s="33" t="n">
        <v>220</v>
      </c>
      <c r="O359" s="33" t="n">
        <v>0</v>
      </c>
      <c r="P359" s="25" t="n">
        <v>0</v>
      </c>
      <c r="Q359" s="25" t="n">
        <v>11</v>
      </c>
      <c r="R359" s="25" t="n">
        <v>6</v>
      </c>
      <c r="S359" s="25"/>
      <c r="T359" s="25" t="n">
        <v>0</v>
      </c>
      <c r="U359" s="25" t="n">
        <v>0</v>
      </c>
      <c r="V359" s="25" t="n">
        <v>1</v>
      </c>
      <c r="W359" s="25"/>
      <c r="X359" s="25" t="n">
        <f aca="false">SUM(C359:W359) + SUM(Z359:AK359 )</f>
        <v>21740</v>
      </c>
      <c r="Y359" s="25"/>
      <c r="Z359" s="25"/>
      <c r="AA359" s="25"/>
      <c r="AB359" s="25"/>
      <c r="AC359" s="25"/>
      <c r="AD359" s="25"/>
      <c r="AE359" s="33"/>
      <c r="AF359" s="33"/>
      <c r="AG359" s="33"/>
      <c r="AH359" s="33"/>
      <c r="AI359" s="33"/>
      <c r="AJ359" s="25"/>
      <c r="AK359" s="25"/>
      <c r="AL359" s="25"/>
      <c r="AM359" s="25"/>
    </row>
    <row r="360" customFormat="false" ht="13.8" hidden="false" customHeight="false" outlineLevel="0" collapsed="false">
      <c r="A360" s="30" t="n">
        <v>43822</v>
      </c>
      <c r="B360" s="25"/>
      <c r="C360" s="25" t="n">
        <v>4607</v>
      </c>
      <c r="D360" s="25" t="n">
        <v>6423</v>
      </c>
      <c r="E360" s="25" t="n">
        <v>3243</v>
      </c>
      <c r="F360" s="33" t="n">
        <v>30</v>
      </c>
      <c r="G360" s="33" t="n">
        <v>320</v>
      </c>
      <c r="H360" s="33" t="n">
        <v>621</v>
      </c>
      <c r="I360" s="33" t="n">
        <v>9685</v>
      </c>
      <c r="J360" s="33" t="n">
        <v>78</v>
      </c>
      <c r="K360" s="33" t="n">
        <v>257</v>
      </c>
      <c r="L360" s="33" t="n">
        <v>286</v>
      </c>
      <c r="M360" s="33" t="n">
        <v>30</v>
      </c>
      <c r="N360" s="33" t="n">
        <v>126</v>
      </c>
      <c r="O360" s="33" t="n">
        <v>20</v>
      </c>
      <c r="P360" s="25" t="n">
        <v>0</v>
      </c>
      <c r="Q360" s="25" t="n">
        <v>3</v>
      </c>
      <c r="R360" s="25" t="n">
        <v>15</v>
      </c>
      <c r="S360" s="25"/>
      <c r="T360" s="25" t="n">
        <v>0</v>
      </c>
      <c r="U360" s="25" t="n">
        <v>2</v>
      </c>
      <c r="V360" s="25" t="n">
        <v>2</v>
      </c>
      <c r="W360" s="25"/>
      <c r="X360" s="25" t="n">
        <f aca="false">SUM(C360:W360) + SUM(Z360:AK360 )</f>
        <v>25748</v>
      </c>
      <c r="Y360" s="25"/>
      <c r="Z360" s="25"/>
      <c r="AA360" s="25"/>
      <c r="AB360" s="25"/>
      <c r="AC360" s="25"/>
      <c r="AD360" s="25"/>
      <c r="AE360" s="33"/>
      <c r="AF360" s="33"/>
      <c r="AG360" s="33"/>
      <c r="AH360" s="33"/>
      <c r="AI360" s="33"/>
      <c r="AJ360" s="25"/>
      <c r="AK360" s="25"/>
      <c r="AL360" s="25"/>
      <c r="AM360" s="25"/>
    </row>
    <row r="361" customFormat="false" ht="13.8" hidden="false" customHeight="false" outlineLevel="0" collapsed="false">
      <c r="A361" s="30" t="n">
        <v>43823</v>
      </c>
      <c r="B361" s="25"/>
      <c r="C361" s="25" t="n">
        <v>3435</v>
      </c>
      <c r="D361" s="25" t="n">
        <v>8232</v>
      </c>
      <c r="E361" s="25" t="n">
        <v>1854</v>
      </c>
      <c r="F361" s="33" t="n">
        <v>67</v>
      </c>
      <c r="G361" s="33" t="n">
        <v>396</v>
      </c>
      <c r="H361" s="33" t="n">
        <v>520</v>
      </c>
      <c r="I361" s="33" t="n">
        <v>9700</v>
      </c>
      <c r="J361" s="33" t="n">
        <v>89</v>
      </c>
      <c r="K361" s="33" t="n">
        <v>332</v>
      </c>
      <c r="L361" s="33" t="n">
        <v>182</v>
      </c>
      <c r="M361" s="33" t="n">
        <v>50</v>
      </c>
      <c r="N361" s="33" t="n">
        <v>189</v>
      </c>
      <c r="O361" s="33" t="n">
        <v>67</v>
      </c>
      <c r="P361" s="25" t="n">
        <v>4</v>
      </c>
      <c r="Q361" s="25" t="n">
        <v>52</v>
      </c>
      <c r="R361" s="25" t="n">
        <v>50</v>
      </c>
      <c r="S361" s="25"/>
      <c r="T361" s="25" t="n">
        <v>0</v>
      </c>
      <c r="U361" s="25" t="n">
        <v>6</v>
      </c>
      <c r="V361" s="25" t="n">
        <v>3</v>
      </c>
      <c r="W361" s="25"/>
      <c r="X361" s="25" t="n">
        <f aca="false">SUM(C361:W361) + SUM(Z361:AK361 )</f>
        <v>25228</v>
      </c>
      <c r="Y361" s="25"/>
      <c r="Z361" s="25"/>
      <c r="AA361" s="25"/>
      <c r="AB361" s="25"/>
      <c r="AC361" s="25"/>
      <c r="AD361" s="25"/>
      <c r="AE361" s="33"/>
      <c r="AF361" s="33"/>
      <c r="AG361" s="33"/>
      <c r="AH361" s="33"/>
      <c r="AI361" s="33"/>
      <c r="AJ361" s="25"/>
      <c r="AK361" s="25"/>
      <c r="AL361" s="25"/>
      <c r="AM361" s="25"/>
    </row>
    <row r="362" customFormat="false" ht="13.8" hidden="false" customHeight="false" outlineLevel="0" collapsed="false">
      <c r="A362" s="30" t="n">
        <v>43824</v>
      </c>
      <c r="B362" s="25"/>
      <c r="C362" s="25" t="n">
        <v>2029</v>
      </c>
      <c r="D362" s="25" t="n">
        <v>3514</v>
      </c>
      <c r="E362" s="25" t="n">
        <v>3798</v>
      </c>
      <c r="F362" s="33" t="n">
        <v>24</v>
      </c>
      <c r="G362" s="33" t="n">
        <v>258</v>
      </c>
      <c r="H362" s="33" t="n">
        <v>858</v>
      </c>
      <c r="I362" s="33" t="n">
        <v>10118</v>
      </c>
      <c r="J362" s="33" t="n">
        <v>78</v>
      </c>
      <c r="K362" s="33" t="n">
        <v>354</v>
      </c>
      <c r="L362" s="33" t="n">
        <v>73</v>
      </c>
      <c r="M362" s="33" t="n">
        <v>79</v>
      </c>
      <c r="N362" s="33" t="n">
        <v>257</v>
      </c>
      <c r="O362" s="33" t="n">
        <v>0</v>
      </c>
      <c r="P362" s="25" t="n">
        <v>2</v>
      </c>
      <c r="Q362" s="25" t="n">
        <v>14</v>
      </c>
      <c r="R362" s="25" t="n">
        <v>21</v>
      </c>
      <c r="S362" s="25"/>
      <c r="T362" s="25" t="n">
        <v>0</v>
      </c>
      <c r="U362" s="25" t="n">
        <v>3</v>
      </c>
      <c r="V362" s="25" t="n">
        <v>1</v>
      </c>
      <c r="W362" s="25"/>
      <c r="X362" s="25" t="n">
        <f aca="false">SUM(C362:W362) + SUM(Z362:AK362 )</f>
        <v>21481</v>
      </c>
      <c r="Y362" s="25"/>
      <c r="Z362" s="25"/>
      <c r="AA362" s="25"/>
      <c r="AB362" s="25"/>
      <c r="AC362" s="25"/>
      <c r="AD362" s="25"/>
      <c r="AE362" s="33"/>
      <c r="AF362" s="33"/>
      <c r="AG362" s="33"/>
      <c r="AH362" s="33"/>
      <c r="AI362" s="33"/>
      <c r="AJ362" s="25"/>
      <c r="AK362" s="25"/>
      <c r="AL362" s="25"/>
      <c r="AM362" s="25"/>
    </row>
    <row r="363" customFormat="false" ht="13.8" hidden="false" customHeight="false" outlineLevel="0" collapsed="false">
      <c r="A363" s="30" t="n">
        <v>43825</v>
      </c>
      <c r="B363" s="25"/>
      <c r="C363" s="25" t="n">
        <v>4932</v>
      </c>
      <c r="D363" s="25" t="n">
        <v>6411</v>
      </c>
      <c r="E363" s="25" t="n">
        <v>2805</v>
      </c>
      <c r="F363" s="33" t="n">
        <v>158</v>
      </c>
      <c r="G363" s="33" t="n">
        <v>252</v>
      </c>
      <c r="H363" s="33" t="n">
        <v>1258</v>
      </c>
      <c r="I363" s="33" t="n">
        <v>10238</v>
      </c>
      <c r="J363" s="33" t="n">
        <v>69</v>
      </c>
      <c r="K363" s="33" t="n">
        <v>390</v>
      </c>
      <c r="L363" s="33" t="n">
        <v>85</v>
      </c>
      <c r="M363" s="33" t="n">
        <v>53</v>
      </c>
      <c r="N363" s="33" t="n">
        <v>234</v>
      </c>
      <c r="O363" s="33" t="n">
        <v>0</v>
      </c>
      <c r="P363" s="25" t="n">
        <v>1</v>
      </c>
      <c r="Q363" s="25" t="n">
        <v>31</v>
      </c>
      <c r="R363" s="25" t="n">
        <v>17</v>
      </c>
      <c r="S363" s="25"/>
      <c r="T363" s="25" t="n">
        <v>0</v>
      </c>
      <c r="U363" s="25" t="n">
        <v>0</v>
      </c>
      <c r="V363" s="25" t="n">
        <v>5</v>
      </c>
      <c r="W363" s="25"/>
      <c r="X363" s="25" t="n">
        <f aca="false">SUM(C363:W363) + SUM(Z363:AK363 )</f>
        <v>26939</v>
      </c>
      <c r="Y363" s="25"/>
      <c r="Z363" s="25"/>
      <c r="AA363" s="25"/>
      <c r="AB363" s="25"/>
      <c r="AC363" s="25"/>
      <c r="AD363" s="25"/>
      <c r="AE363" s="33"/>
      <c r="AF363" s="33"/>
      <c r="AG363" s="33"/>
      <c r="AH363" s="33"/>
      <c r="AI363" s="33"/>
      <c r="AJ363" s="25"/>
      <c r="AK363" s="25"/>
      <c r="AL363" s="25"/>
      <c r="AM363" s="25"/>
    </row>
    <row r="364" customFormat="false" ht="13.8" hidden="false" customHeight="false" outlineLevel="0" collapsed="false">
      <c r="A364" s="30" t="n">
        <v>43826</v>
      </c>
      <c r="B364" s="25"/>
      <c r="C364" s="25" t="n">
        <v>2992</v>
      </c>
      <c r="D364" s="25" t="n">
        <v>2578</v>
      </c>
      <c r="E364" s="25" t="n">
        <v>2319</v>
      </c>
      <c r="F364" s="33" t="n">
        <v>278</v>
      </c>
      <c r="G364" s="33" t="n">
        <v>694</v>
      </c>
      <c r="H364" s="33" t="n">
        <v>412</v>
      </c>
      <c r="I364" s="33" t="n">
        <v>10395</v>
      </c>
      <c r="J364" s="33" t="n">
        <v>56</v>
      </c>
      <c r="K364" s="25" t="n">
        <v>481</v>
      </c>
      <c r="L364" s="33" t="n">
        <v>278</v>
      </c>
      <c r="M364" s="33" t="n">
        <v>42</v>
      </c>
      <c r="N364" s="33" t="n">
        <v>145</v>
      </c>
      <c r="O364" s="33" t="n">
        <v>20</v>
      </c>
      <c r="P364" s="25" t="n">
        <v>7</v>
      </c>
      <c r="Q364" s="25" t="n">
        <v>11</v>
      </c>
      <c r="R364" s="25" t="n">
        <v>3</v>
      </c>
      <c r="S364" s="25"/>
      <c r="T364" s="25" t="n">
        <v>3</v>
      </c>
      <c r="U364" s="25" t="n">
        <v>0</v>
      </c>
      <c r="V364" s="25" t="n">
        <v>17</v>
      </c>
      <c r="W364" s="25"/>
      <c r="X364" s="25" t="n">
        <f aca="false">SUM(C364:W364) + SUM(Z364:AK364 )</f>
        <v>20731</v>
      </c>
      <c r="Y364" s="25"/>
      <c r="Z364" s="25"/>
      <c r="AA364" s="25"/>
      <c r="AB364" s="25"/>
      <c r="AC364" s="25"/>
      <c r="AD364" s="25"/>
      <c r="AE364" s="33"/>
      <c r="AF364" s="33"/>
      <c r="AG364" s="33"/>
      <c r="AH364" s="33"/>
      <c r="AI364" s="33"/>
      <c r="AJ364" s="25"/>
      <c r="AK364" s="25"/>
      <c r="AL364" s="25"/>
      <c r="AM364" s="25"/>
    </row>
    <row r="365" customFormat="false" ht="13.8" hidden="false" customHeight="false" outlineLevel="0" collapsed="false">
      <c r="A365" s="30" t="n">
        <v>43827</v>
      </c>
      <c r="B365" s="25"/>
      <c r="C365" s="25" t="n">
        <v>2596</v>
      </c>
      <c r="D365" s="25" t="n">
        <v>4134</v>
      </c>
      <c r="E365" s="25" t="n">
        <v>3238</v>
      </c>
      <c r="F365" s="33" t="n">
        <v>38</v>
      </c>
      <c r="G365" s="33" t="n">
        <v>113</v>
      </c>
      <c r="H365" s="33" t="n">
        <v>819</v>
      </c>
      <c r="I365" s="33" t="n">
        <v>8364</v>
      </c>
      <c r="J365" s="33" t="n">
        <v>41</v>
      </c>
      <c r="K365" s="33" t="n">
        <v>483</v>
      </c>
      <c r="L365" s="33" t="n">
        <v>581</v>
      </c>
      <c r="M365" s="33" t="n">
        <v>6</v>
      </c>
      <c r="N365" s="33" t="n">
        <v>50</v>
      </c>
      <c r="O365" s="33" t="n">
        <v>300</v>
      </c>
      <c r="P365" s="25" t="n">
        <v>0</v>
      </c>
      <c r="Q365" s="25" t="n">
        <v>14</v>
      </c>
      <c r="R365" s="25" t="n">
        <v>24</v>
      </c>
      <c r="S365" s="25"/>
      <c r="T365" s="25" t="n">
        <v>5</v>
      </c>
      <c r="U365" s="25" t="n">
        <v>0</v>
      </c>
      <c r="V365" s="25" t="n">
        <v>1</v>
      </c>
      <c r="W365" s="25"/>
      <c r="X365" s="25" t="n">
        <f aca="false">SUM(C365:W365) + SUM(Z365:AK365 )</f>
        <v>20807</v>
      </c>
      <c r="Y365" s="25"/>
      <c r="Z365" s="25"/>
      <c r="AA365" s="25"/>
      <c r="AB365" s="25"/>
      <c r="AC365" s="25"/>
      <c r="AD365" s="25"/>
      <c r="AE365" s="33"/>
      <c r="AF365" s="33"/>
      <c r="AG365" s="33"/>
      <c r="AH365" s="33"/>
      <c r="AI365" s="33"/>
      <c r="AJ365" s="25"/>
      <c r="AK365" s="25"/>
      <c r="AL365" s="25"/>
      <c r="AM365" s="25"/>
    </row>
    <row r="366" customFormat="false" ht="13.8" hidden="false" customHeight="false" outlineLevel="0" collapsed="false">
      <c r="A366" s="30" t="n">
        <v>43828</v>
      </c>
      <c r="B366" s="25"/>
      <c r="C366" s="25" t="n">
        <v>1766</v>
      </c>
      <c r="D366" s="25" t="n">
        <v>5845</v>
      </c>
      <c r="E366" s="25" t="n">
        <v>2211</v>
      </c>
      <c r="F366" s="33" t="n">
        <v>185</v>
      </c>
      <c r="G366" s="33" t="n">
        <v>840</v>
      </c>
      <c r="H366" s="33" t="n">
        <v>291</v>
      </c>
      <c r="I366" s="33" t="n">
        <v>8449</v>
      </c>
      <c r="J366" s="33" t="n">
        <v>105</v>
      </c>
      <c r="K366" s="33" t="n">
        <v>281</v>
      </c>
      <c r="L366" s="33" t="n">
        <v>122</v>
      </c>
      <c r="M366" s="33" t="n">
        <v>90</v>
      </c>
      <c r="N366" s="33" t="n">
        <v>106</v>
      </c>
      <c r="O366" s="33" t="n">
        <v>27</v>
      </c>
      <c r="P366" s="25" t="n">
        <v>3</v>
      </c>
      <c r="Q366" s="25" t="n">
        <v>3</v>
      </c>
      <c r="R366" s="25" t="n">
        <v>0</v>
      </c>
      <c r="S366" s="25"/>
      <c r="T366" s="25" t="n">
        <v>2</v>
      </c>
      <c r="U366" s="25" t="n">
        <v>0</v>
      </c>
      <c r="V366" s="25" t="n">
        <v>0</v>
      </c>
      <c r="W366" s="25"/>
      <c r="X366" s="25" t="n">
        <f aca="false">SUM(C366:W366) + SUM(Z366:AK366 )</f>
        <v>20326</v>
      </c>
      <c r="Y366" s="25"/>
      <c r="Z366" s="25"/>
      <c r="AA366" s="25"/>
      <c r="AB366" s="25"/>
      <c r="AC366" s="25"/>
      <c r="AD366" s="25"/>
      <c r="AE366" s="33"/>
      <c r="AF366" s="33"/>
      <c r="AG366" s="33"/>
      <c r="AH366" s="33"/>
      <c r="AI366" s="33"/>
      <c r="AJ366" s="25"/>
      <c r="AK366" s="25"/>
      <c r="AL366" s="25"/>
      <c r="AM366" s="25"/>
    </row>
    <row r="367" customFormat="false" ht="13.8" hidden="false" customHeight="false" outlineLevel="0" collapsed="false">
      <c r="A367" s="30" t="n">
        <v>43829</v>
      </c>
      <c r="B367" s="25"/>
      <c r="C367" s="25" t="n">
        <v>4082</v>
      </c>
      <c r="D367" s="25" t="n">
        <v>3172</v>
      </c>
      <c r="E367" s="25" t="n">
        <v>2525</v>
      </c>
      <c r="F367" s="33" t="n">
        <v>258</v>
      </c>
      <c r="G367" s="33" t="n">
        <v>84</v>
      </c>
      <c r="H367" s="33" t="n">
        <v>683</v>
      </c>
      <c r="I367" s="33" t="n">
        <v>7977</v>
      </c>
      <c r="J367" s="33" t="n">
        <v>72</v>
      </c>
      <c r="K367" s="33" t="n">
        <v>337</v>
      </c>
      <c r="L367" s="33" t="n">
        <v>505</v>
      </c>
      <c r="M367" s="33" t="n">
        <v>44</v>
      </c>
      <c r="N367" s="33" t="n">
        <v>435</v>
      </c>
      <c r="O367" s="33" t="n">
        <v>54</v>
      </c>
      <c r="P367" s="25" t="n">
        <v>15</v>
      </c>
      <c r="Q367" s="25" t="n">
        <v>6</v>
      </c>
      <c r="R367" s="25" t="n">
        <v>14</v>
      </c>
      <c r="S367" s="25"/>
      <c r="T367" s="25" t="n">
        <v>0</v>
      </c>
      <c r="U367" s="25" t="n">
        <v>0</v>
      </c>
      <c r="V367" s="25" t="n">
        <v>0</v>
      </c>
      <c r="W367" s="25"/>
      <c r="X367" s="25" t="n">
        <f aca="false">SUM(C367:W367) + SUM(Z367:AK367 )</f>
        <v>20263</v>
      </c>
      <c r="Y367" s="25"/>
      <c r="Z367" s="25"/>
      <c r="AA367" s="25"/>
      <c r="AB367" s="25"/>
      <c r="AC367" s="25"/>
      <c r="AD367" s="25"/>
      <c r="AE367" s="33"/>
      <c r="AF367" s="33"/>
      <c r="AG367" s="33"/>
      <c r="AH367" s="33"/>
      <c r="AI367" s="33"/>
      <c r="AJ367" s="25"/>
      <c r="AK367" s="25"/>
      <c r="AL367" s="25"/>
      <c r="AM367" s="25"/>
    </row>
    <row r="368" customFormat="false" ht="13.8" hidden="false" customHeight="false" outlineLevel="0" collapsed="false">
      <c r="A368" s="30" t="n">
        <v>43830</v>
      </c>
      <c r="B368" s="25"/>
      <c r="C368" s="25" t="n">
        <v>3803</v>
      </c>
      <c r="D368" s="25" t="n">
        <v>2828</v>
      </c>
      <c r="E368" s="25" t="n">
        <v>1942</v>
      </c>
      <c r="F368" s="33" t="n">
        <v>81</v>
      </c>
      <c r="G368" s="33" t="n">
        <v>113</v>
      </c>
      <c r="H368" s="33" t="n">
        <v>180</v>
      </c>
      <c r="I368" s="33" t="n">
        <v>6542</v>
      </c>
      <c r="J368" s="33" t="n">
        <v>69</v>
      </c>
      <c r="K368" s="33" t="n">
        <v>270</v>
      </c>
      <c r="L368" s="33" t="n">
        <v>75</v>
      </c>
      <c r="M368" s="33" t="n">
        <v>81</v>
      </c>
      <c r="N368" s="33" t="n">
        <v>189</v>
      </c>
      <c r="O368" s="33" t="n">
        <v>74</v>
      </c>
      <c r="P368" s="25" t="n">
        <v>0</v>
      </c>
      <c r="Q368" s="25" t="n">
        <v>22</v>
      </c>
      <c r="R368" s="25" t="n">
        <v>30</v>
      </c>
      <c r="S368" s="25"/>
      <c r="T368" s="25" t="n">
        <v>0</v>
      </c>
      <c r="U368" s="25" t="n">
        <v>0</v>
      </c>
      <c r="V368" s="25" t="n">
        <v>2</v>
      </c>
      <c r="W368" s="25"/>
      <c r="X368" s="25" t="n">
        <f aca="false">SUM(C368:W368) + SUM(Z368:AK368 )</f>
        <v>16301</v>
      </c>
      <c r="Y368" s="25"/>
      <c r="Z368" s="25"/>
      <c r="AA368" s="25"/>
      <c r="AB368" s="25"/>
      <c r="AC368" s="25"/>
      <c r="AD368" s="25"/>
      <c r="AE368" s="33"/>
      <c r="AF368" s="33"/>
      <c r="AG368" s="33"/>
      <c r="AH368" s="33"/>
      <c r="AI368" s="33"/>
      <c r="AJ368" s="25"/>
      <c r="AK368" s="25"/>
      <c r="AL368" s="25"/>
      <c r="AM368" s="25"/>
    </row>
    <row r="369" customFormat="false" ht="13.8" hidden="false" customHeight="false" outlineLevel="0" collapsed="false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  <c r="AA369" s="25"/>
      <c r="AB369" s="25"/>
      <c r="AC369" s="25"/>
      <c r="AD369" s="25"/>
      <c r="AE369" s="25"/>
      <c r="AF369" s="25"/>
      <c r="AG369" s="25"/>
      <c r="AH369" s="25"/>
      <c r="AI369" s="25"/>
      <c r="AJ369" s="25"/>
      <c r="AK369" s="25"/>
      <c r="AL369" s="25"/>
      <c r="AM369" s="25"/>
    </row>
    <row r="370" customFormat="false" ht="13.8" hidden="false" customHeight="false" outlineLevel="0" collapsed="false">
      <c r="A370" s="30" t="s">
        <v>59</v>
      </c>
      <c r="B370" s="25"/>
      <c r="C370" s="25" t="n">
        <f aca="false">SUM(C4:C368)</f>
        <v>867747</v>
      </c>
      <c r="D370" s="25" t="n">
        <f aca="false">SUM(D4:D368)</f>
        <v>2401384</v>
      </c>
      <c r="E370" s="25" t="n">
        <f aca="false">SUM(E4:E368)</f>
        <v>1391778</v>
      </c>
      <c r="F370" s="25" t="n">
        <f aca="false">SUM(F4:F368)</f>
        <v>61494</v>
      </c>
      <c r="G370" s="25" t="n">
        <f aca="false">SUM(G4:G368)</f>
        <v>55028</v>
      </c>
      <c r="H370" s="25" t="n">
        <f aca="false">SUM(H4:H368)</f>
        <v>499216</v>
      </c>
      <c r="I370" s="25" t="n">
        <f aca="false">SUM(I4:I368)</f>
        <v>466082</v>
      </c>
      <c r="J370" s="25" t="n">
        <f aca="false">SUM(J4:J368)</f>
        <v>26925</v>
      </c>
      <c r="K370" s="25" t="n">
        <f aca="false">SUM(K4:K368)</f>
        <v>114280</v>
      </c>
      <c r="L370" s="25" t="n">
        <f aca="false">SUM(L4:L368)</f>
        <v>101786</v>
      </c>
      <c r="M370" s="25" t="n">
        <f aca="false">SUM(M4:M368)</f>
        <v>32138</v>
      </c>
      <c r="N370" s="25" t="n">
        <f aca="false">SUM(N4:N368)</f>
        <v>86261</v>
      </c>
      <c r="O370" s="25" t="n">
        <f aca="false">SUM(O4:O368)</f>
        <v>35798</v>
      </c>
      <c r="P370" s="25" t="n">
        <f aca="false">SUM(P4:P368)</f>
        <v>4283</v>
      </c>
      <c r="Q370" s="25" t="n">
        <f aca="false">SUM(Q4:Q368)</f>
        <v>19622</v>
      </c>
      <c r="R370" s="25" t="n">
        <f aca="false">SUM(R4:R368)</f>
        <v>10310</v>
      </c>
      <c r="S370" s="25" t="n">
        <f aca="false">SUM(S4:S368)</f>
        <v>2833</v>
      </c>
      <c r="T370" s="25" t="n">
        <f aca="false">SUM(T4:T368)</f>
        <v>14711</v>
      </c>
      <c r="U370" s="25"/>
      <c r="V370" s="25"/>
      <c r="W370" s="25"/>
      <c r="X370" s="25" t="n">
        <f aca="false">SUM(X4:X368)</f>
        <v>6414913</v>
      </c>
      <c r="Y370" s="25"/>
      <c r="Z370" s="25"/>
      <c r="AA370" s="25"/>
      <c r="AB370" s="25"/>
      <c r="AC370" s="25" t="n">
        <f aca="false">SUM(AC4:AC368)</f>
        <v>61986</v>
      </c>
      <c r="AD370" s="25" t="n">
        <f aca="false">SUM(AD4:AD368)</f>
        <v>51944</v>
      </c>
      <c r="AE370" s="25" t="n">
        <f aca="false">SUM(AE4:AE368)</f>
        <v>8024</v>
      </c>
      <c r="AF370" s="25" t="n">
        <f aca="false">SUM(AF4:AF368)</f>
        <v>6296</v>
      </c>
      <c r="AG370" s="25" t="n">
        <f aca="false">SUM(AG4:AG368)</f>
        <v>15914</v>
      </c>
      <c r="AH370" s="25" t="n">
        <f aca="false">SUM(AH4:AH368)</f>
        <v>6693</v>
      </c>
      <c r="AI370" s="25" t="n">
        <f aca="false">SUM(AI4:AI368)</f>
        <v>13012</v>
      </c>
      <c r="AJ370" s="25"/>
      <c r="AK370" s="25"/>
      <c r="AL370" s="25"/>
      <c r="AM370" s="25"/>
    </row>
    <row r="371" customFormat="false" ht="13.8" hidden="false" customHeight="false" outlineLevel="0" collapsed="false">
      <c r="A371" s="30" t="s">
        <v>60</v>
      </c>
      <c r="B371" s="25"/>
      <c r="C371" s="32" t="n">
        <f aca="false">AVERAGE(C4:C368)</f>
        <v>2377.38904109589</v>
      </c>
      <c r="D371" s="32" t="n">
        <f aca="false">AVERAGE(D4:D368)</f>
        <v>6579.13424657534</v>
      </c>
      <c r="E371" s="32" t="n">
        <f aca="false">AVERAGE(E4:E368)</f>
        <v>3813.0904109589</v>
      </c>
      <c r="F371" s="32" t="n">
        <f aca="false">AVERAGE(F4:F368)</f>
        <v>168.476712328767</v>
      </c>
      <c r="G371" s="32" t="n">
        <f aca="false">AVERAGE(G4:G368)</f>
        <v>150.761643835616</v>
      </c>
      <c r="H371" s="32" t="n">
        <f aca="false">AVERAGE(H4:H368)</f>
        <v>1367.71506849315</v>
      </c>
      <c r="I371" s="32" t="n">
        <f aca="false">AVERAGE(I4:I368)</f>
        <v>1958.32773109244</v>
      </c>
      <c r="J371" s="32" t="n">
        <f aca="false">AVERAGE(J4:J368)</f>
        <v>73.7671232876712</v>
      </c>
      <c r="K371" s="32" t="n">
        <f aca="false">AVERAGE(K4:K368)</f>
        <v>313.095890410959</v>
      </c>
      <c r="L371" s="32" t="n">
        <f aca="false">AVERAGE(L4:L368)</f>
        <v>278.865753424658</v>
      </c>
      <c r="M371" s="32" t="n">
        <f aca="false">AVERAGE(M4:M368)</f>
        <v>88.0493150684931</v>
      </c>
      <c r="N371" s="32" t="n">
        <f aca="false">AVERAGE(N4:N368)</f>
        <v>236.331506849315</v>
      </c>
      <c r="O371" s="32" t="n">
        <f aca="false">AVERAGE(O4:O368)</f>
        <v>98.0767123287671</v>
      </c>
      <c r="P371" s="32" t="n">
        <f aca="false">AVERAGE(P4:P368)</f>
        <v>11.7342465753425</v>
      </c>
      <c r="Q371" s="32" t="n">
        <f aca="false">AVERAGE(Q4:Q368)</f>
        <v>53.758904109589</v>
      </c>
      <c r="R371" s="32" t="n">
        <f aca="false">AVERAGE(R4:R368)</f>
        <v>28.2465753424658</v>
      </c>
      <c r="S371" s="32" t="n">
        <f aca="false">AVERAGE(S4:S368)</f>
        <v>8.93690851735016</v>
      </c>
      <c r="T371" s="32" t="n">
        <f aca="false">AVERAGE(T4:T368)</f>
        <v>81.7277777777778</v>
      </c>
      <c r="U371" s="32"/>
      <c r="V371" s="32"/>
      <c r="W371" s="32"/>
      <c r="X371" s="32" t="n">
        <f aca="false">AVERAGE(X4:X368)</f>
        <v>17575.104109589</v>
      </c>
      <c r="Y371" s="25"/>
      <c r="Z371" s="25"/>
      <c r="AA371" s="25"/>
      <c r="AB371" s="25"/>
      <c r="AC371" s="25" t="n">
        <f aca="false">AVERAGE(AC5:AC369)</f>
        <v>1195.1568627451</v>
      </c>
      <c r="AD371" s="32" t="n">
        <f aca="false">AVERAGE(AD4:AD368)</f>
        <v>425.770491803279</v>
      </c>
      <c r="AE371" s="32" t="n">
        <f aca="false">AVERAGE(AE4:AE368)</f>
        <v>36.4727272727273</v>
      </c>
      <c r="AF371" s="32" t="n">
        <f aca="false">AVERAGE(AF4:AF368)</f>
        <v>28.6181818181818</v>
      </c>
      <c r="AG371" s="32" t="n">
        <f aca="false">AVERAGE(AG4:AG368)</f>
        <v>72.3363636363636</v>
      </c>
      <c r="AH371" s="32" t="n">
        <f aca="false">AVERAGE(AH4:AH368)</f>
        <v>30.4227272727273</v>
      </c>
      <c r="AI371" s="32" t="n">
        <f aca="false">AVERAGE(AI4:AI368)</f>
        <v>59.1454545454546</v>
      </c>
      <c r="AJ371" s="25"/>
      <c r="AK371" s="25"/>
      <c r="AL371" s="25"/>
      <c r="AM371" s="25"/>
    </row>
    <row r="372" customFormat="false" ht="13.8" hidden="false" customHeight="false" outlineLevel="0" collapsed="false">
      <c r="A372" s="30"/>
      <c r="B372" s="25"/>
      <c r="C372" s="25" t="s">
        <v>61</v>
      </c>
      <c r="D372" s="25" t="s">
        <v>62</v>
      </c>
      <c r="E372" s="25" t="s">
        <v>63</v>
      </c>
      <c r="F372" s="25" t="s">
        <v>64</v>
      </c>
      <c r="G372" s="25" t="s">
        <v>65</v>
      </c>
      <c r="H372" s="25" t="s">
        <v>66</v>
      </c>
      <c r="I372" s="25" t="s">
        <v>67</v>
      </c>
      <c r="J372" s="25" t="s">
        <v>68</v>
      </c>
      <c r="K372" s="25" t="s">
        <v>69</v>
      </c>
      <c r="L372" s="25" t="s">
        <v>70</v>
      </c>
      <c r="M372" s="25" t="s">
        <v>71</v>
      </c>
      <c r="N372" s="25" t="s">
        <v>72</v>
      </c>
      <c r="O372" s="25" t="s">
        <v>73</v>
      </c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  <c r="AA372" s="25"/>
      <c r="AB372" s="25"/>
      <c r="AC372" s="25" t="s">
        <v>74</v>
      </c>
      <c r="AD372" s="25" t="s">
        <v>75</v>
      </c>
      <c r="AE372" s="25" t="s">
        <v>76</v>
      </c>
      <c r="AF372" s="25" t="s">
        <v>77</v>
      </c>
      <c r="AG372" s="25" t="s">
        <v>78</v>
      </c>
      <c r="AH372" s="25" t="s">
        <v>79</v>
      </c>
      <c r="AI372" s="25" t="s">
        <v>80</v>
      </c>
      <c r="AJ372" s="25"/>
      <c r="AK372" s="25"/>
      <c r="AL372" s="25"/>
      <c r="AM372" s="25"/>
    </row>
  </sheetData>
  <mergeCells count="5">
    <mergeCell ref="C1:E1"/>
    <mergeCell ref="F1:O1"/>
    <mergeCell ref="AA1:AF1"/>
    <mergeCell ref="F2:G2"/>
    <mergeCell ref="K2:N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6" activeCellId="0" sqref="1:1048576"/>
    </sheetView>
  </sheetViews>
  <sheetFormatPr defaultColWidth="11.53515625" defaultRowHeight="12.8" customHeight="true" zeroHeight="false" outlineLevelRow="0" outlineLevelCol="0"/>
  <sheetData>
    <row r="1" customFormat="false" ht="13.8" hidden="false" customHeight="false" outlineLevel="0" collapsed="false">
      <c r="B1" s="20" t="s">
        <v>39</v>
      </c>
      <c r="C1" s="20" t="s">
        <v>40</v>
      </c>
      <c r="D1" s="20" t="s">
        <v>41</v>
      </c>
      <c r="E1" s="20" t="s">
        <v>42</v>
      </c>
      <c r="F1" s="20" t="s">
        <v>43</v>
      </c>
      <c r="G1" s="20" t="s">
        <v>44</v>
      </c>
      <c r="H1" s="20" t="s">
        <v>45</v>
      </c>
      <c r="I1" s="20" t="s">
        <v>46</v>
      </c>
      <c r="J1" s="20" t="s">
        <v>47</v>
      </c>
      <c r="K1" s="20" t="s">
        <v>48</v>
      </c>
      <c r="L1" s="20" t="s">
        <v>49</v>
      </c>
      <c r="M1" s="20" t="s">
        <v>50</v>
      </c>
      <c r="N1" s="20" t="s">
        <v>51</v>
      </c>
    </row>
    <row r="2" customFormat="false" ht="13.8" hidden="false" customHeight="false" outlineLevel="0" collapsed="false">
      <c r="A2" s="20" t="s">
        <v>3</v>
      </c>
      <c r="B2" s="16" t="n">
        <v>47418</v>
      </c>
      <c r="C2" s="16" t="n">
        <v>158542</v>
      </c>
      <c r="D2" s="16" t="n">
        <v>184240</v>
      </c>
      <c r="E2" s="16" t="n">
        <v>5311</v>
      </c>
      <c r="F2" s="16" t="n">
        <v>1424</v>
      </c>
      <c r="G2" s="16" t="n">
        <v>35472</v>
      </c>
      <c r="H2" s="16" t="n">
        <v>0</v>
      </c>
      <c r="I2" s="16" t="n">
        <v>1713</v>
      </c>
      <c r="J2" s="16" t="n">
        <v>5009</v>
      </c>
      <c r="K2" s="16" t="n">
        <v>10989</v>
      </c>
      <c r="L2" s="16" t="n">
        <v>3171</v>
      </c>
      <c r="M2" s="16" t="n">
        <v>11626</v>
      </c>
      <c r="N2" s="16" t="n">
        <v>1089</v>
      </c>
    </row>
    <row r="3" customFormat="false" ht="13.8" hidden="false" customHeight="false" outlineLevel="0" collapsed="false">
      <c r="A3" s="20" t="s">
        <v>4</v>
      </c>
      <c r="B3" s="16" t="n">
        <v>38361</v>
      </c>
      <c r="C3" s="16" t="n">
        <v>155920</v>
      </c>
      <c r="D3" s="16" t="n">
        <v>125109</v>
      </c>
      <c r="E3" s="16" t="n">
        <v>5038</v>
      </c>
      <c r="F3" s="16" t="n">
        <v>1138</v>
      </c>
      <c r="G3" s="16" t="n">
        <v>28241</v>
      </c>
      <c r="H3" s="16" t="n">
        <v>0</v>
      </c>
      <c r="I3" s="16" t="n">
        <v>1259</v>
      </c>
      <c r="J3" s="16" t="n">
        <v>5891</v>
      </c>
      <c r="K3" s="16" t="n">
        <v>5187</v>
      </c>
      <c r="L3" s="16" t="n">
        <v>3430</v>
      </c>
      <c r="M3" s="16" t="n">
        <v>5490</v>
      </c>
      <c r="N3" s="16" t="n">
        <v>2561</v>
      </c>
    </row>
    <row r="4" customFormat="false" ht="13.8" hidden="false" customHeight="false" outlineLevel="0" collapsed="false">
      <c r="A4" s="20" t="s">
        <v>5</v>
      </c>
      <c r="B4" s="16" t="n">
        <v>43554</v>
      </c>
      <c r="C4" s="16" t="n">
        <v>146303</v>
      </c>
      <c r="D4" s="16" t="n">
        <v>146394</v>
      </c>
      <c r="E4" s="16" t="n">
        <v>3070</v>
      </c>
      <c r="F4" s="16" t="n">
        <v>1068</v>
      </c>
      <c r="G4" s="16" t="n">
        <v>69405</v>
      </c>
      <c r="H4" s="16" t="n">
        <v>0</v>
      </c>
      <c r="I4" s="16" t="n">
        <v>1641</v>
      </c>
      <c r="J4" s="16" t="n">
        <v>7737</v>
      </c>
      <c r="K4" s="16" t="n">
        <v>7929</v>
      </c>
      <c r="L4" s="16" t="n">
        <v>3095</v>
      </c>
      <c r="M4" s="16" t="n">
        <v>7634</v>
      </c>
      <c r="N4" s="16" t="n">
        <v>2728</v>
      </c>
    </row>
    <row r="5" customFormat="false" ht="13.8" hidden="false" customHeight="false" outlineLevel="0" collapsed="false">
      <c r="A5" s="20" t="s">
        <v>6</v>
      </c>
      <c r="B5" s="16" t="n">
        <v>64809</v>
      </c>
      <c r="C5" s="16" t="n">
        <v>153244</v>
      </c>
      <c r="D5" s="16" t="n">
        <v>156130</v>
      </c>
      <c r="E5" s="16" t="n">
        <v>6396</v>
      </c>
      <c r="F5" s="16" t="n">
        <v>1994</v>
      </c>
      <c r="G5" s="16" t="n">
        <v>79237</v>
      </c>
      <c r="H5" s="16" t="n">
        <v>0</v>
      </c>
      <c r="I5" s="16" t="n">
        <v>1298</v>
      </c>
      <c r="J5" s="16" t="n">
        <v>6950</v>
      </c>
      <c r="K5" s="16" t="n">
        <v>9257</v>
      </c>
      <c r="L5" s="16" t="n">
        <v>3465</v>
      </c>
      <c r="M5" s="16" t="n">
        <v>8983</v>
      </c>
      <c r="N5" s="16" t="n">
        <v>2145</v>
      </c>
    </row>
    <row r="6" customFormat="false" ht="13.8" hidden="false" customHeight="false" outlineLevel="0" collapsed="false">
      <c r="A6" s="20" t="s">
        <v>7</v>
      </c>
      <c r="B6" s="16" t="n">
        <v>48906</v>
      </c>
      <c r="C6" s="16" t="n">
        <v>211059</v>
      </c>
      <c r="D6" s="16" t="n">
        <v>144533</v>
      </c>
      <c r="E6" s="16" t="n">
        <v>7511</v>
      </c>
      <c r="F6" s="16" t="n">
        <v>1523</v>
      </c>
      <c r="G6" s="16" t="n">
        <v>53002</v>
      </c>
      <c r="H6" s="16" t="n">
        <v>24659</v>
      </c>
      <c r="I6" s="16" t="n">
        <v>1851</v>
      </c>
      <c r="J6" s="16" t="n">
        <v>9734</v>
      </c>
      <c r="K6" s="16" t="n">
        <v>11158</v>
      </c>
      <c r="L6" s="16" t="n">
        <v>3870</v>
      </c>
      <c r="M6" s="16" t="n">
        <v>4917</v>
      </c>
      <c r="N6" s="16" t="n">
        <v>1402</v>
      </c>
    </row>
    <row r="7" customFormat="false" ht="13.8" hidden="false" customHeight="false" outlineLevel="0" collapsed="false">
      <c r="A7" s="20" t="s">
        <v>8</v>
      </c>
      <c r="B7" s="16" t="n">
        <v>61029</v>
      </c>
      <c r="C7" s="16" t="n">
        <v>229958</v>
      </c>
      <c r="D7" s="16" t="n">
        <v>124034</v>
      </c>
      <c r="E7" s="16" t="n">
        <v>6113</v>
      </c>
      <c r="F7" s="16" t="n">
        <v>2012</v>
      </c>
      <c r="G7" s="16" t="n">
        <v>18974</v>
      </c>
      <c r="H7" s="16" t="n">
        <v>20612</v>
      </c>
      <c r="I7" s="16" t="n">
        <v>970</v>
      </c>
      <c r="J7" s="16" t="n">
        <v>8793</v>
      </c>
      <c r="K7" s="16" t="n">
        <v>5022</v>
      </c>
      <c r="L7" s="16" t="n">
        <v>1257</v>
      </c>
      <c r="M7" s="16" t="n">
        <v>4543</v>
      </c>
      <c r="N7" s="16" t="n">
        <v>3160</v>
      </c>
    </row>
    <row r="8" customFormat="false" ht="13.8" hidden="false" customHeight="false" outlineLevel="0" collapsed="false">
      <c r="A8" s="20" t="s">
        <v>9</v>
      </c>
      <c r="B8" s="16" t="n">
        <v>85093</v>
      </c>
      <c r="C8" s="16" t="n">
        <v>202520</v>
      </c>
      <c r="D8" s="16" t="n">
        <v>77006</v>
      </c>
      <c r="E8" s="16" t="n">
        <v>2769</v>
      </c>
      <c r="F8" s="16" t="n">
        <v>1406</v>
      </c>
      <c r="G8" s="16" t="n">
        <v>21760</v>
      </c>
      <c r="H8" s="16" t="n">
        <v>20371</v>
      </c>
      <c r="I8" s="16" t="n">
        <v>770</v>
      </c>
      <c r="J8" s="16" t="n">
        <v>5583</v>
      </c>
      <c r="K8" s="16" t="n">
        <v>14034</v>
      </c>
      <c r="L8" s="16" t="n">
        <v>2056</v>
      </c>
      <c r="M8" s="16" t="n">
        <v>5636</v>
      </c>
      <c r="N8" s="16" t="n">
        <v>2414</v>
      </c>
    </row>
    <row r="9" customFormat="false" ht="13.8" hidden="false" customHeight="false" outlineLevel="0" collapsed="false">
      <c r="A9" s="20" t="s">
        <v>10</v>
      </c>
      <c r="B9" s="16" t="n">
        <v>84463</v>
      </c>
      <c r="C9" s="16" t="n">
        <v>313214</v>
      </c>
      <c r="D9" s="16" t="n">
        <v>85371</v>
      </c>
      <c r="E9" s="16" t="n">
        <v>5130</v>
      </c>
      <c r="F9" s="16" t="n">
        <v>2247</v>
      </c>
      <c r="G9" s="16" t="n">
        <v>31722</v>
      </c>
      <c r="H9" s="16" t="n">
        <v>23636</v>
      </c>
      <c r="I9" s="16" t="n">
        <v>4083</v>
      </c>
      <c r="J9" s="16" t="n">
        <v>5958</v>
      </c>
      <c r="K9" s="16" t="n">
        <v>9125</v>
      </c>
      <c r="L9" s="16" t="n">
        <v>2481</v>
      </c>
      <c r="M9" s="16" t="n">
        <v>4945</v>
      </c>
      <c r="N9" s="16" t="n">
        <v>8877</v>
      </c>
    </row>
    <row r="10" customFormat="false" ht="13.8" hidden="false" customHeight="false" outlineLevel="0" collapsed="false">
      <c r="A10" s="20" t="s">
        <v>11</v>
      </c>
      <c r="B10" s="16" t="n">
        <v>83888</v>
      </c>
      <c r="C10" s="16" t="n">
        <v>266998</v>
      </c>
      <c r="D10" s="16" t="n">
        <v>75524</v>
      </c>
      <c r="E10" s="16" t="n">
        <v>10064</v>
      </c>
      <c r="F10" s="16" t="n">
        <v>1607</v>
      </c>
      <c r="G10" s="16" t="n">
        <v>45738</v>
      </c>
      <c r="H10" s="16" t="n">
        <v>36524</v>
      </c>
      <c r="I10" s="16" t="n">
        <v>5292</v>
      </c>
      <c r="J10" s="16" t="n">
        <v>14345</v>
      </c>
      <c r="K10" s="16" t="n">
        <v>6517</v>
      </c>
      <c r="L10" s="16" t="n">
        <v>2665</v>
      </c>
      <c r="M10" s="16" t="n">
        <v>7448</v>
      </c>
      <c r="N10" s="16" t="n">
        <v>4475</v>
      </c>
    </row>
    <row r="11" customFormat="false" ht="13.8" hidden="false" customHeight="false" outlineLevel="0" collapsed="false">
      <c r="A11" s="20" t="s">
        <v>12</v>
      </c>
      <c r="B11" s="16" t="n">
        <v>109222</v>
      </c>
      <c r="C11" s="16" t="n">
        <v>264718</v>
      </c>
      <c r="D11" s="16" t="n">
        <v>103385</v>
      </c>
      <c r="E11" s="16" t="n">
        <v>5200</v>
      </c>
      <c r="F11" s="16" t="n">
        <v>14761</v>
      </c>
      <c r="G11" s="16" t="n">
        <v>54706</v>
      </c>
      <c r="H11" s="16" t="n">
        <v>31306</v>
      </c>
      <c r="I11" s="16" t="n">
        <v>3260</v>
      </c>
      <c r="J11" s="16" t="n">
        <v>15886</v>
      </c>
      <c r="K11" s="16" t="n">
        <v>7065</v>
      </c>
      <c r="L11" s="16" t="n">
        <v>2812</v>
      </c>
      <c r="M11" s="16" t="n">
        <v>5484</v>
      </c>
      <c r="N11" s="16" t="n">
        <v>4972</v>
      </c>
    </row>
    <row r="12" customFormat="false" ht="13.8" hidden="false" customHeight="false" outlineLevel="0" collapsed="false">
      <c r="A12" s="20" t="s">
        <v>13</v>
      </c>
      <c r="B12" s="16" t="n">
        <v>111066</v>
      </c>
      <c r="C12" s="16" t="n">
        <v>151864</v>
      </c>
      <c r="D12" s="16" t="n">
        <v>85944</v>
      </c>
      <c r="E12" s="16" t="n">
        <v>2286</v>
      </c>
      <c r="F12" s="16" t="n">
        <v>16820</v>
      </c>
      <c r="G12" s="16" t="n">
        <v>38906</v>
      </c>
      <c r="H12" s="16" t="n">
        <v>68310</v>
      </c>
      <c r="I12" s="16" t="n">
        <v>2602</v>
      </c>
      <c r="J12" s="16" t="n">
        <v>15066</v>
      </c>
      <c r="K12" s="16" t="n">
        <v>5927</v>
      </c>
      <c r="L12" s="16" t="n">
        <v>1959</v>
      </c>
      <c r="M12" s="16" t="n">
        <v>7378</v>
      </c>
      <c r="N12" s="16" t="n">
        <v>963</v>
      </c>
    </row>
    <row r="13" customFormat="false" ht="13.8" hidden="false" customHeight="false" outlineLevel="0" collapsed="false">
      <c r="A13" s="20" t="s">
        <v>14</v>
      </c>
      <c r="B13" s="16" t="n">
        <v>89938</v>
      </c>
      <c r="C13" s="16" t="n">
        <v>147044</v>
      </c>
      <c r="D13" s="16" t="n">
        <v>84108</v>
      </c>
      <c r="E13" s="16" t="n">
        <v>2606</v>
      </c>
      <c r="F13" s="16" t="n">
        <v>9028</v>
      </c>
      <c r="G13" s="16" t="n">
        <v>22053</v>
      </c>
      <c r="H13" s="16" t="n">
        <v>240664</v>
      </c>
      <c r="I13" s="16" t="n">
        <v>2186</v>
      </c>
      <c r="J13" s="16" t="n">
        <v>13328</v>
      </c>
      <c r="K13" s="16" t="n">
        <v>9576</v>
      </c>
      <c r="L13" s="16" t="n">
        <v>1877</v>
      </c>
      <c r="M13" s="16" t="n">
        <v>12177</v>
      </c>
      <c r="N13" s="16" t="n">
        <v>1012</v>
      </c>
    </row>
    <row r="15" customFormat="false" ht="12.8" hidden="false" customHeight="false" outlineLevel="0" collapsed="false">
      <c r="B15" s="16" t="n">
        <v>867747</v>
      </c>
      <c r="C15" s="16" t="n">
        <v>2401384</v>
      </c>
      <c r="D15" s="16" t="n">
        <v>1391778</v>
      </c>
      <c r="E15" s="16" t="n">
        <v>61494</v>
      </c>
      <c r="F15" s="16" t="n">
        <v>55028</v>
      </c>
      <c r="G15" s="16" t="n">
        <v>499216</v>
      </c>
      <c r="H15" s="16" t="n">
        <v>466082</v>
      </c>
      <c r="I15" s="16" t="n">
        <v>26925</v>
      </c>
      <c r="J15" s="16" t="n">
        <v>114280</v>
      </c>
      <c r="K15" s="16" t="n">
        <v>101786</v>
      </c>
      <c r="L15" s="16" t="n">
        <v>32138</v>
      </c>
      <c r="M15" s="16" t="n">
        <v>86261</v>
      </c>
      <c r="N15" s="16" t="n">
        <v>35798</v>
      </c>
    </row>
    <row r="16" customFormat="false" ht="12.8" hidden="false" customHeight="false" outlineLevel="0" collapsed="false">
      <c r="B16" s="19" t="n">
        <v>72312.25</v>
      </c>
      <c r="C16" s="19" t="n">
        <v>200115.333333333</v>
      </c>
      <c r="D16" s="19" t="n">
        <v>115981.5</v>
      </c>
      <c r="E16" s="19" t="n">
        <v>5124.5</v>
      </c>
      <c r="F16" s="19" t="n">
        <v>4585.66666666667</v>
      </c>
      <c r="G16" s="19" t="n">
        <v>41601.3333333333</v>
      </c>
      <c r="H16" s="19" t="n">
        <v>38840.1666666667</v>
      </c>
      <c r="I16" s="19" t="n">
        <v>2243.75</v>
      </c>
      <c r="J16" s="19" t="n">
        <v>9523.33333333333</v>
      </c>
      <c r="K16" s="19" t="n">
        <v>8482.16666666667</v>
      </c>
      <c r="L16" s="19" t="n">
        <v>2678.16666666667</v>
      </c>
      <c r="M16" s="19" t="n">
        <v>7188.41666666667</v>
      </c>
      <c r="N16" s="19" t="n">
        <v>2983.16666666667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6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5" activeCellId="0" sqref="1:1048576"/>
    </sheetView>
  </sheetViews>
  <sheetFormatPr defaultColWidth="11.53515625" defaultRowHeight="12.8" customHeight="true" zeroHeight="false" outlineLevelRow="0" outlineLevelCol="0"/>
  <sheetData>
    <row r="1" customFormat="false" ht="13.8" hidden="false" customHeight="false" outlineLevel="0" collapsed="false">
      <c r="A1" s="37" t="s">
        <v>81</v>
      </c>
      <c r="B1" s="37"/>
      <c r="C1" s="38" t="s">
        <v>20</v>
      </c>
      <c r="D1" s="37" t="s">
        <v>82</v>
      </c>
      <c r="E1" s="37"/>
    </row>
    <row r="2" customFormat="false" ht="13.8" hidden="false" customHeight="false" outlineLevel="0" collapsed="false">
      <c r="A2" s="38" t="s">
        <v>0</v>
      </c>
      <c r="B2" s="38" t="s">
        <v>18</v>
      </c>
      <c r="C2" s="38"/>
      <c r="D2" s="38" t="s">
        <v>0</v>
      </c>
      <c r="E2" s="38" t="s">
        <v>18</v>
      </c>
    </row>
    <row r="3" customFormat="false" ht="13.8" hidden="false" customHeight="false" outlineLevel="0" collapsed="false">
      <c r="A3" s="38" t="n">
        <v>19</v>
      </c>
      <c r="B3" s="38"/>
      <c r="C3" s="39" t="n">
        <v>44197</v>
      </c>
      <c r="D3" s="38"/>
      <c r="E3" s="38"/>
    </row>
    <row r="4" customFormat="false" ht="13.8" hidden="false" customHeight="false" outlineLevel="0" collapsed="false">
      <c r="A4" s="38" t="n">
        <v>8</v>
      </c>
      <c r="B4" s="38"/>
      <c r="C4" s="39" t="n">
        <v>44198</v>
      </c>
      <c r="D4" s="38"/>
      <c r="E4" s="38"/>
    </row>
    <row r="5" customFormat="false" ht="13.8" hidden="false" customHeight="false" outlineLevel="0" collapsed="false">
      <c r="A5" s="38" t="n">
        <v>21</v>
      </c>
      <c r="B5" s="38"/>
      <c r="C5" s="39" t="n">
        <v>44199</v>
      </c>
      <c r="D5" s="38"/>
      <c r="E5" s="38"/>
    </row>
    <row r="6" customFormat="false" ht="13.8" hidden="false" customHeight="false" outlineLevel="0" collapsed="false">
      <c r="A6" s="38" t="n">
        <v>25</v>
      </c>
      <c r="B6" s="38"/>
      <c r="C6" s="39" t="n">
        <v>44200</v>
      </c>
      <c r="D6" s="38"/>
      <c r="E6" s="38"/>
    </row>
    <row r="7" customFormat="false" ht="13.8" hidden="false" customHeight="false" outlineLevel="0" collapsed="false">
      <c r="A7" s="38" t="n">
        <v>57</v>
      </c>
      <c r="B7" s="38"/>
      <c r="C7" s="39" t="n">
        <v>44201</v>
      </c>
      <c r="D7" s="38"/>
      <c r="E7" s="38"/>
    </row>
    <row r="8" customFormat="false" ht="13.8" hidden="false" customHeight="false" outlineLevel="0" collapsed="false">
      <c r="A8" s="38" t="n">
        <v>49</v>
      </c>
      <c r="B8" s="38"/>
      <c r="C8" s="39" t="n">
        <v>44202</v>
      </c>
      <c r="D8" s="38"/>
      <c r="E8" s="38"/>
    </row>
    <row r="9" customFormat="false" ht="13.8" hidden="false" customHeight="false" outlineLevel="0" collapsed="false">
      <c r="A9" s="38" t="n">
        <v>212</v>
      </c>
      <c r="B9" s="38"/>
      <c r="C9" s="39" t="n">
        <v>44203</v>
      </c>
      <c r="D9" s="38"/>
      <c r="E9" s="38"/>
    </row>
    <row r="10" customFormat="false" ht="13.8" hidden="false" customHeight="false" outlineLevel="0" collapsed="false">
      <c r="A10" s="38" t="n">
        <v>52</v>
      </c>
      <c r="B10" s="38"/>
      <c r="C10" s="39" t="n">
        <v>44204</v>
      </c>
      <c r="D10" s="38"/>
      <c r="E10" s="38"/>
    </row>
    <row r="11" customFormat="false" ht="13.8" hidden="false" customHeight="false" outlineLevel="0" collapsed="false">
      <c r="A11" s="38" t="n">
        <v>130</v>
      </c>
      <c r="B11" s="38"/>
      <c r="C11" s="39" t="n">
        <v>44205</v>
      </c>
      <c r="D11" s="38"/>
      <c r="E11" s="38"/>
    </row>
    <row r="12" customFormat="false" ht="13.8" hidden="false" customHeight="false" outlineLevel="0" collapsed="false">
      <c r="A12" s="38" t="n">
        <v>15</v>
      </c>
      <c r="B12" s="38"/>
      <c r="C12" s="39" t="n">
        <v>44206</v>
      </c>
      <c r="D12" s="38"/>
      <c r="E12" s="38"/>
    </row>
    <row r="13" customFormat="false" ht="13.8" hidden="false" customHeight="false" outlineLevel="0" collapsed="false">
      <c r="A13" s="38" t="n">
        <v>46</v>
      </c>
      <c r="B13" s="38"/>
      <c r="C13" s="39" t="n">
        <v>44207</v>
      </c>
      <c r="D13" s="38"/>
      <c r="E13" s="38"/>
    </row>
    <row r="14" customFormat="false" ht="13.8" hidden="false" customHeight="false" outlineLevel="0" collapsed="false">
      <c r="A14" s="38" t="n">
        <v>113</v>
      </c>
      <c r="B14" s="38"/>
      <c r="C14" s="39" t="n">
        <v>44208</v>
      </c>
      <c r="D14" s="38"/>
      <c r="E14" s="38"/>
    </row>
    <row r="15" customFormat="false" ht="13.8" hidden="false" customHeight="false" outlineLevel="0" collapsed="false">
      <c r="A15" s="38" t="n">
        <v>216</v>
      </c>
      <c r="B15" s="38"/>
      <c r="C15" s="39" t="n">
        <v>44209</v>
      </c>
      <c r="D15" s="38"/>
      <c r="E15" s="38"/>
    </row>
    <row r="16" customFormat="false" ht="13.8" hidden="false" customHeight="false" outlineLevel="0" collapsed="false">
      <c r="A16" s="38" t="n">
        <v>127</v>
      </c>
      <c r="B16" s="38"/>
      <c r="C16" s="39" t="n">
        <v>44210</v>
      </c>
      <c r="D16" s="38"/>
      <c r="E16" s="38"/>
    </row>
    <row r="17" customFormat="false" ht="13.8" hidden="false" customHeight="false" outlineLevel="0" collapsed="false">
      <c r="A17" s="38" t="n">
        <v>221</v>
      </c>
      <c r="B17" s="38"/>
      <c r="C17" s="39" t="n">
        <v>44211</v>
      </c>
      <c r="D17" s="38"/>
      <c r="E17" s="38"/>
    </row>
    <row r="18" customFormat="false" ht="13.8" hidden="false" customHeight="false" outlineLevel="0" collapsed="false">
      <c r="A18" s="38" t="n">
        <v>172</v>
      </c>
      <c r="B18" s="38"/>
      <c r="C18" s="39" t="n">
        <v>44212</v>
      </c>
      <c r="D18" s="38"/>
      <c r="E18" s="38"/>
    </row>
    <row r="19" customFormat="false" ht="13.8" hidden="false" customHeight="false" outlineLevel="0" collapsed="false">
      <c r="A19" s="38" t="n">
        <v>73</v>
      </c>
      <c r="B19" s="38"/>
      <c r="C19" s="39" t="n">
        <v>44213</v>
      </c>
      <c r="D19" s="38"/>
      <c r="E19" s="38"/>
    </row>
    <row r="20" customFormat="false" ht="13.8" hidden="false" customHeight="false" outlineLevel="0" collapsed="false">
      <c r="A20" s="38" t="n">
        <v>67</v>
      </c>
      <c r="B20" s="38"/>
      <c r="C20" s="39" t="n">
        <v>44214</v>
      </c>
      <c r="D20" s="38"/>
      <c r="E20" s="38"/>
    </row>
    <row r="21" customFormat="false" ht="13.8" hidden="false" customHeight="false" outlineLevel="0" collapsed="false">
      <c r="A21" s="38" t="n">
        <v>35</v>
      </c>
      <c r="B21" s="38"/>
      <c r="C21" s="39" t="n">
        <v>44215</v>
      </c>
      <c r="D21" s="38"/>
      <c r="E21" s="38"/>
    </row>
    <row r="22" customFormat="false" ht="13.8" hidden="false" customHeight="false" outlineLevel="0" collapsed="false">
      <c r="A22" s="38" t="n">
        <v>388</v>
      </c>
      <c r="B22" s="38"/>
      <c r="C22" s="39" t="n">
        <v>44216</v>
      </c>
      <c r="D22" s="38"/>
      <c r="E22" s="38"/>
    </row>
    <row r="23" customFormat="false" ht="13.8" hidden="false" customHeight="false" outlineLevel="0" collapsed="false">
      <c r="A23" s="38" t="n">
        <v>254</v>
      </c>
      <c r="B23" s="38"/>
      <c r="C23" s="39" t="n">
        <v>44217</v>
      </c>
      <c r="D23" s="38"/>
      <c r="E23" s="38"/>
    </row>
    <row r="24" customFormat="false" ht="13.8" hidden="false" customHeight="false" outlineLevel="0" collapsed="false">
      <c r="A24" s="38" t="n">
        <v>446</v>
      </c>
      <c r="B24" s="38"/>
      <c r="C24" s="39" t="n">
        <v>44218</v>
      </c>
      <c r="D24" s="38"/>
      <c r="E24" s="38"/>
    </row>
    <row r="25" customFormat="false" ht="13.8" hidden="false" customHeight="false" outlineLevel="0" collapsed="false">
      <c r="A25" s="38" t="n">
        <v>79</v>
      </c>
      <c r="B25" s="38"/>
      <c r="C25" s="39" t="n">
        <v>44219</v>
      </c>
      <c r="D25" s="38"/>
      <c r="E25" s="38"/>
    </row>
    <row r="26" customFormat="false" ht="13.8" hidden="false" customHeight="false" outlineLevel="0" collapsed="false">
      <c r="A26" s="38" t="n">
        <v>89</v>
      </c>
      <c r="B26" s="38"/>
      <c r="C26" s="39" t="n">
        <v>44220</v>
      </c>
      <c r="D26" s="38"/>
      <c r="E26" s="38"/>
    </row>
    <row r="27" customFormat="false" ht="13.8" hidden="false" customHeight="false" outlineLevel="0" collapsed="false">
      <c r="A27" s="38" t="n">
        <v>43</v>
      </c>
      <c r="B27" s="38"/>
      <c r="C27" s="39" t="n">
        <v>44221</v>
      </c>
      <c r="D27" s="38"/>
      <c r="E27" s="38"/>
    </row>
    <row r="28" customFormat="false" ht="13.8" hidden="false" customHeight="false" outlineLevel="0" collapsed="false">
      <c r="A28" s="38" t="n">
        <v>51</v>
      </c>
      <c r="B28" s="38"/>
      <c r="C28" s="39" t="n">
        <v>44222</v>
      </c>
      <c r="D28" s="38"/>
      <c r="E28" s="38"/>
    </row>
    <row r="29" customFormat="false" ht="13.8" hidden="false" customHeight="false" outlineLevel="0" collapsed="false">
      <c r="A29" s="38" t="n">
        <v>143</v>
      </c>
      <c r="B29" s="38"/>
      <c r="C29" s="39" t="n">
        <v>44223</v>
      </c>
      <c r="D29" s="38"/>
      <c r="E29" s="38"/>
    </row>
    <row r="30" customFormat="false" ht="13.8" hidden="false" customHeight="false" outlineLevel="0" collapsed="false">
      <c r="A30" s="38" t="n">
        <v>116</v>
      </c>
      <c r="B30" s="38"/>
      <c r="C30" s="39" t="n">
        <v>44224</v>
      </c>
      <c r="D30" s="38"/>
      <c r="E30" s="38"/>
    </row>
    <row r="31" customFormat="false" ht="13.8" hidden="false" customHeight="false" outlineLevel="0" collapsed="false">
      <c r="A31" s="38" t="n">
        <v>39</v>
      </c>
      <c r="B31" s="38"/>
      <c r="C31" s="39" t="n">
        <v>44225</v>
      </c>
      <c r="D31" s="38"/>
      <c r="E31" s="38"/>
    </row>
    <row r="32" customFormat="false" ht="13.8" hidden="false" customHeight="false" outlineLevel="0" collapsed="false">
      <c r="A32" s="38" t="n">
        <v>96</v>
      </c>
      <c r="B32" s="38"/>
      <c r="C32" s="39" t="n">
        <v>44226</v>
      </c>
      <c r="D32" s="38"/>
      <c r="E32" s="38"/>
    </row>
    <row r="33" customFormat="false" ht="13.8" hidden="false" customHeight="false" outlineLevel="0" collapsed="false">
      <c r="A33" s="38" t="n">
        <v>131</v>
      </c>
      <c r="B33" s="38"/>
      <c r="C33" s="39" t="n">
        <v>44227</v>
      </c>
      <c r="D33" s="38"/>
      <c r="E33" s="38"/>
    </row>
    <row r="34" customFormat="false" ht="13.8" hidden="false" customHeight="false" outlineLevel="0" collapsed="false">
      <c r="A34" s="38" t="n">
        <v>206</v>
      </c>
      <c r="B34" s="38"/>
      <c r="C34" s="39" t="n">
        <v>44228</v>
      </c>
      <c r="D34" s="38" t="n">
        <v>14</v>
      </c>
      <c r="E34" s="38"/>
    </row>
    <row r="35" customFormat="false" ht="13.8" hidden="false" customHeight="false" outlineLevel="0" collapsed="false">
      <c r="A35" s="38" t="n">
        <v>256</v>
      </c>
      <c r="B35" s="38"/>
      <c r="C35" s="39" t="n">
        <v>44229</v>
      </c>
      <c r="D35" s="38" t="n">
        <v>24</v>
      </c>
      <c r="E35" s="38"/>
    </row>
    <row r="36" customFormat="false" ht="13.8" hidden="false" customHeight="false" outlineLevel="0" collapsed="false">
      <c r="A36" s="38" t="n">
        <v>1070</v>
      </c>
      <c r="B36" s="38"/>
      <c r="C36" s="39" t="n">
        <v>44230</v>
      </c>
      <c r="D36" s="38" t="n">
        <v>2964</v>
      </c>
      <c r="E36" s="38"/>
    </row>
    <row r="37" customFormat="false" ht="13.8" hidden="false" customHeight="false" outlineLevel="0" collapsed="false">
      <c r="A37" s="38" t="n">
        <v>208</v>
      </c>
      <c r="B37" s="38"/>
      <c r="C37" s="39" t="n">
        <v>44231</v>
      </c>
      <c r="D37" s="38" t="n">
        <v>1460</v>
      </c>
      <c r="E37" s="38"/>
    </row>
    <row r="38" customFormat="false" ht="13.8" hidden="false" customHeight="false" outlineLevel="0" collapsed="false">
      <c r="A38" s="38" t="n">
        <v>109</v>
      </c>
      <c r="B38" s="38"/>
      <c r="C38" s="39" t="n">
        <v>44232</v>
      </c>
      <c r="D38" s="38" t="n">
        <v>723</v>
      </c>
      <c r="E38" s="38"/>
    </row>
    <row r="39" customFormat="false" ht="13.8" hidden="false" customHeight="false" outlineLevel="0" collapsed="false">
      <c r="A39" s="38" t="n">
        <v>242</v>
      </c>
      <c r="B39" s="38"/>
      <c r="C39" s="39" t="n">
        <v>44233</v>
      </c>
      <c r="D39" s="38" t="n">
        <v>1495</v>
      </c>
      <c r="E39" s="38"/>
    </row>
    <row r="40" customFormat="false" ht="13.8" hidden="false" customHeight="false" outlineLevel="0" collapsed="false">
      <c r="A40" s="38" t="n">
        <v>309</v>
      </c>
      <c r="B40" s="38"/>
      <c r="C40" s="39" t="n">
        <v>44234</v>
      </c>
      <c r="D40" s="38" t="n">
        <v>585</v>
      </c>
      <c r="E40" s="38"/>
    </row>
    <row r="41" customFormat="false" ht="13.8" hidden="false" customHeight="false" outlineLevel="0" collapsed="false">
      <c r="A41" s="38" t="n">
        <v>307</v>
      </c>
      <c r="B41" s="38"/>
      <c r="C41" s="39" t="n">
        <v>44235</v>
      </c>
      <c r="D41" s="38" t="n">
        <v>615</v>
      </c>
      <c r="E41" s="38"/>
    </row>
    <row r="42" customFormat="false" ht="13.8" hidden="false" customHeight="false" outlineLevel="0" collapsed="false">
      <c r="A42" s="38" t="n">
        <v>301</v>
      </c>
      <c r="B42" s="38"/>
      <c r="C42" s="39" t="n">
        <v>44236</v>
      </c>
      <c r="D42" s="38" t="n">
        <v>269</v>
      </c>
      <c r="E42" s="38"/>
    </row>
    <row r="43" customFormat="false" ht="13.8" hidden="false" customHeight="false" outlineLevel="0" collapsed="false">
      <c r="A43" s="38" t="n">
        <v>230</v>
      </c>
      <c r="B43" s="38"/>
      <c r="C43" s="39" t="n">
        <v>44237</v>
      </c>
      <c r="D43" s="38" t="n">
        <v>258</v>
      </c>
      <c r="E43" s="38"/>
    </row>
    <row r="44" customFormat="false" ht="13.8" hidden="false" customHeight="false" outlineLevel="0" collapsed="false">
      <c r="A44" s="38" t="n">
        <v>595</v>
      </c>
      <c r="B44" s="38"/>
      <c r="C44" s="39" t="n">
        <v>44238</v>
      </c>
      <c r="D44" s="38" t="n">
        <v>547</v>
      </c>
      <c r="E44" s="38"/>
    </row>
    <row r="45" customFormat="false" ht="13.8" hidden="false" customHeight="false" outlineLevel="0" collapsed="false">
      <c r="A45" s="38" t="n">
        <v>413</v>
      </c>
      <c r="B45" s="38"/>
      <c r="C45" s="39" t="n">
        <v>44239</v>
      </c>
      <c r="D45" s="38" t="n">
        <v>122</v>
      </c>
      <c r="E45" s="38"/>
    </row>
    <row r="46" customFormat="false" ht="13.8" hidden="false" customHeight="false" outlineLevel="0" collapsed="false">
      <c r="A46" s="38" t="n">
        <v>42</v>
      </c>
      <c r="B46" s="38"/>
      <c r="C46" s="39" t="n">
        <v>44240</v>
      </c>
      <c r="D46" s="38" t="n">
        <v>69</v>
      </c>
      <c r="E46" s="38"/>
    </row>
    <row r="47" customFormat="false" ht="13.8" hidden="false" customHeight="false" outlineLevel="0" collapsed="false">
      <c r="A47" s="38" t="n">
        <v>297</v>
      </c>
      <c r="B47" s="38"/>
      <c r="C47" s="39" t="n">
        <v>44241</v>
      </c>
      <c r="D47" s="38" t="n">
        <v>120</v>
      </c>
      <c r="E47" s="38"/>
    </row>
    <row r="48" customFormat="false" ht="13.8" hidden="false" customHeight="false" outlineLevel="0" collapsed="false">
      <c r="A48" s="38" t="n">
        <v>50</v>
      </c>
      <c r="B48" s="38"/>
      <c r="C48" s="39" t="n">
        <v>44242</v>
      </c>
      <c r="D48" s="38" t="n">
        <v>217</v>
      </c>
      <c r="E48" s="38"/>
    </row>
    <row r="49" customFormat="false" ht="13.8" hidden="false" customHeight="false" outlineLevel="0" collapsed="false">
      <c r="A49" s="38" t="n">
        <v>50</v>
      </c>
      <c r="B49" s="38"/>
      <c r="C49" s="39" t="n">
        <v>44243</v>
      </c>
      <c r="D49" s="38" t="n">
        <v>270</v>
      </c>
      <c r="E49" s="38"/>
    </row>
    <row r="50" customFormat="false" ht="13.8" hidden="false" customHeight="false" outlineLevel="0" collapsed="false">
      <c r="A50" s="38" t="n">
        <v>32</v>
      </c>
      <c r="B50" s="38"/>
      <c r="C50" s="39" t="n">
        <v>44244</v>
      </c>
      <c r="D50" s="38" t="n">
        <v>695</v>
      </c>
      <c r="E50" s="38"/>
    </row>
    <row r="51" customFormat="false" ht="13.8" hidden="false" customHeight="false" outlineLevel="0" collapsed="false">
      <c r="A51" s="38" t="n">
        <v>13</v>
      </c>
      <c r="B51" s="38"/>
      <c r="C51" s="39" t="n">
        <v>44245</v>
      </c>
      <c r="D51" s="38" t="n">
        <v>221</v>
      </c>
      <c r="E51" s="38"/>
    </row>
    <row r="52" customFormat="false" ht="13.8" hidden="false" customHeight="false" outlineLevel="0" collapsed="false">
      <c r="A52" s="38" t="n">
        <v>71</v>
      </c>
      <c r="B52" s="38"/>
      <c r="C52" s="39" t="n">
        <v>44246</v>
      </c>
      <c r="D52" s="38" t="n">
        <v>159</v>
      </c>
      <c r="E52" s="38"/>
    </row>
    <row r="53" customFormat="false" ht="13.8" hidden="false" customHeight="false" outlineLevel="0" collapsed="false">
      <c r="A53" s="38" t="n">
        <v>68</v>
      </c>
      <c r="B53" s="38"/>
      <c r="C53" s="39" t="n">
        <v>44247</v>
      </c>
      <c r="D53" s="38" t="n">
        <v>175</v>
      </c>
      <c r="E53" s="38"/>
    </row>
    <row r="54" customFormat="false" ht="13.8" hidden="false" customHeight="false" outlineLevel="0" collapsed="false">
      <c r="A54" s="38" t="n">
        <v>82</v>
      </c>
      <c r="B54" s="38"/>
      <c r="C54" s="39" t="n">
        <v>44248</v>
      </c>
      <c r="D54" s="38" t="n">
        <v>77</v>
      </c>
      <c r="E54" s="38"/>
    </row>
    <row r="55" customFormat="false" ht="13.8" hidden="false" customHeight="false" outlineLevel="0" collapsed="false">
      <c r="A55" s="38" t="n">
        <v>260</v>
      </c>
      <c r="B55" s="38"/>
      <c r="C55" s="39" t="n">
        <v>44249</v>
      </c>
      <c r="D55" s="38" t="n">
        <v>135</v>
      </c>
      <c r="E55" s="38"/>
    </row>
    <row r="56" customFormat="false" ht="13.8" hidden="false" customHeight="false" outlineLevel="0" collapsed="false">
      <c r="A56" s="38" t="n">
        <v>82</v>
      </c>
      <c r="B56" s="38"/>
      <c r="C56" s="39" t="n">
        <v>44250</v>
      </c>
      <c r="D56" s="38" t="n">
        <v>84</v>
      </c>
      <c r="E56" s="38"/>
    </row>
    <row r="57" customFormat="false" ht="13.8" hidden="false" customHeight="false" outlineLevel="0" collapsed="false">
      <c r="A57" s="38" t="n">
        <v>290</v>
      </c>
      <c r="B57" s="38"/>
      <c r="C57" s="39" t="n">
        <v>44251</v>
      </c>
      <c r="D57" s="38" t="n">
        <v>435</v>
      </c>
      <c r="E57" s="38"/>
    </row>
    <row r="58" customFormat="false" ht="13.8" hidden="false" customHeight="false" outlineLevel="0" collapsed="false">
      <c r="A58" s="38" t="n">
        <v>105</v>
      </c>
      <c r="B58" s="38"/>
      <c r="C58" s="39" t="n">
        <v>44252</v>
      </c>
      <c r="D58" s="38" t="n">
        <v>357</v>
      </c>
      <c r="E58" s="38"/>
    </row>
    <row r="59" customFormat="false" ht="13.8" hidden="false" customHeight="false" outlineLevel="0" collapsed="false">
      <c r="A59" s="38" t="n">
        <v>13</v>
      </c>
      <c r="B59" s="38"/>
      <c r="C59" s="39" t="n">
        <v>44253</v>
      </c>
      <c r="D59" s="38" t="n">
        <v>131</v>
      </c>
      <c r="E59" s="38"/>
    </row>
    <row r="60" customFormat="false" ht="13.8" hidden="false" customHeight="false" outlineLevel="0" collapsed="false">
      <c r="A60" s="38" t="n">
        <v>15</v>
      </c>
      <c r="B60" s="38"/>
      <c r="C60" s="39" t="n">
        <v>44254</v>
      </c>
      <c r="D60" s="38" t="n">
        <v>145</v>
      </c>
      <c r="E60" s="38"/>
    </row>
    <row r="61" customFormat="false" ht="13.8" hidden="false" customHeight="false" outlineLevel="0" collapsed="false">
      <c r="A61" s="38" t="n">
        <v>622</v>
      </c>
      <c r="B61" s="38"/>
      <c r="C61" s="39" t="n">
        <v>44255</v>
      </c>
      <c r="D61" s="38" t="n">
        <v>48</v>
      </c>
      <c r="E61" s="38"/>
    </row>
    <row r="62" customFormat="false" ht="13.8" hidden="false" customHeight="false" outlineLevel="0" collapsed="false">
      <c r="A62" s="38" t="n">
        <v>82</v>
      </c>
      <c r="B62" s="38"/>
      <c r="C62" s="39" t="n">
        <v>44256</v>
      </c>
      <c r="D62" s="38" t="n">
        <v>75</v>
      </c>
      <c r="E62" s="38"/>
    </row>
    <row r="63" customFormat="false" ht="13.8" hidden="false" customHeight="false" outlineLevel="0" collapsed="false">
      <c r="A63" s="38" t="n">
        <v>300</v>
      </c>
      <c r="B63" s="38"/>
      <c r="C63" s="39" t="n">
        <v>44257</v>
      </c>
      <c r="D63" s="38" t="n">
        <v>50</v>
      </c>
      <c r="E63" s="38"/>
    </row>
    <row r="64" customFormat="false" ht="13.8" hidden="false" customHeight="false" outlineLevel="0" collapsed="false">
      <c r="A64" s="38" t="n">
        <v>86</v>
      </c>
      <c r="B64" s="38"/>
      <c r="C64" s="39" t="n">
        <v>44258</v>
      </c>
      <c r="D64" s="38" t="n">
        <v>518</v>
      </c>
      <c r="E64" s="38"/>
    </row>
    <row r="65" customFormat="false" ht="13.8" hidden="false" customHeight="false" outlineLevel="0" collapsed="false">
      <c r="A65" s="38" t="n">
        <v>21</v>
      </c>
      <c r="B65" s="38"/>
      <c r="C65" s="39" t="n">
        <v>44259</v>
      </c>
      <c r="D65" s="38" t="n">
        <v>318</v>
      </c>
      <c r="E65" s="38"/>
    </row>
    <row r="66" customFormat="false" ht="13.8" hidden="false" customHeight="false" outlineLevel="0" collapsed="false">
      <c r="A66" s="38" t="n">
        <v>156</v>
      </c>
      <c r="B66" s="38"/>
      <c r="C66" s="39" t="n">
        <v>44260</v>
      </c>
      <c r="D66" s="38" t="n">
        <v>511</v>
      </c>
      <c r="E66" s="38"/>
    </row>
    <row r="67" customFormat="false" ht="13.8" hidden="false" customHeight="false" outlineLevel="0" collapsed="false">
      <c r="A67" s="38" t="n">
        <v>339</v>
      </c>
      <c r="B67" s="38"/>
      <c r="C67" s="39" t="n">
        <v>44261</v>
      </c>
      <c r="D67" s="38" t="n">
        <v>321</v>
      </c>
      <c r="E67" s="38"/>
    </row>
    <row r="68" customFormat="false" ht="13.8" hidden="false" customHeight="false" outlineLevel="0" collapsed="false">
      <c r="A68" s="38" t="n">
        <v>19</v>
      </c>
      <c r="B68" s="38"/>
      <c r="C68" s="39" t="n">
        <v>44262</v>
      </c>
      <c r="D68" s="38" t="n">
        <v>138</v>
      </c>
      <c r="E68" s="38"/>
    </row>
    <row r="69" customFormat="false" ht="13.8" hidden="false" customHeight="false" outlineLevel="0" collapsed="false">
      <c r="A69" s="38" t="n">
        <v>73</v>
      </c>
      <c r="B69" s="38"/>
      <c r="C69" s="39" t="n">
        <v>44263</v>
      </c>
      <c r="D69" s="38" t="n">
        <v>87</v>
      </c>
      <c r="E69" s="38"/>
    </row>
    <row r="70" customFormat="false" ht="13.8" hidden="false" customHeight="false" outlineLevel="0" collapsed="false">
      <c r="A70" s="38" t="n">
        <v>19</v>
      </c>
      <c r="B70" s="38"/>
      <c r="C70" s="39" t="n">
        <v>44264</v>
      </c>
      <c r="D70" s="38" t="n">
        <v>167</v>
      </c>
      <c r="E70" s="38"/>
    </row>
    <row r="71" customFormat="false" ht="13.8" hidden="false" customHeight="false" outlineLevel="0" collapsed="false">
      <c r="A71" s="38" t="n">
        <v>57</v>
      </c>
      <c r="B71" s="38"/>
      <c r="C71" s="39" t="n">
        <v>44265</v>
      </c>
      <c r="D71" s="38" t="n">
        <v>1806</v>
      </c>
      <c r="E71" s="38"/>
    </row>
    <row r="72" customFormat="false" ht="13.8" hidden="false" customHeight="false" outlineLevel="0" collapsed="false">
      <c r="A72" s="38" t="n">
        <v>96</v>
      </c>
      <c r="B72" s="38"/>
      <c r="C72" s="39" t="n">
        <v>44266</v>
      </c>
      <c r="D72" s="38" t="n">
        <v>486</v>
      </c>
      <c r="E72" s="38"/>
    </row>
    <row r="73" customFormat="false" ht="13.8" hidden="false" customHeight="false" outlineLevel="0" collapsed="false">
      <c r="A73" s="38" t="n">
        <v>91</v>
      </c>
      <c r="B73" s="38"/>
      <c r="C73" s="39" t="n">
        <v>44267</v>
      </c>
      <c r="D73" s="38" t="n">
        <v>99</v>
      </c>
      <c r="E73" s="38"/>
    </row>
    <row r="74" customFormat="false" ht="13.8" hidden="false" customHeight="false" outlineLevel="0" collapsed="false">
      <c r="A74" s="38" t="n">
        <v>64</v>
      </c>
      <c r="B74" s="38"/>
      <c r="C74" s="39" t="n">
        <v>44268</v>
      </c>
      <c r="D74" s="38" t="n">
        <v>85</v>
      </c>
      <c r="E74" s="38"/>
    </row>
    <row r="75" customFormat="false" ht="13.8" hidden="false" customHeight="false" outlineLevel="0" collapsed="false">
      <c r="A75" s="38" t="n">
        <v>16</v>
      </c>
      <c r="B75" s="38"/>
      <c r="C75" s="39" t="n">
        <v>44269</v>
      </c>
      <c r="D75" s="38" t="n">
        <v>102</v>
      </c>
      <c r="E75" s="38"/>
    </row>
    <row r="76" customFormat="false" ht="13.8" hidden="false" customHeight="false" outlineLevel="0" collapsed="false">
      <c r="A76" s="38" t="n">
        <v>115</v>
      </c>
      <c r="B76" s="38"/>
      <c r="C76" s="39" t="n">
        <v>44270</v>
      </c>
      <c r="D76" s="38" t="n">
        <v>43</v>
      </c>
      <c r="E76" s="38"/>
    </row>
    <row r="77" customFormat="false" ht="13.8" hidden="false" customHeight="false" outlineLevel="0" collapsed="false">
      <c r="A77" s="38" t="n">
        <v>142</v>
      </c>
      <c r="B77" s="38"/>
      <c r="C77" s="39" t="n">
        <v>44271</v>
      </c>
      <c r="D77" s="38" t="n">
        <v>27</v>
      </c>
      <c r="E77" s="38"/>
    </row>
    <row r="78" customFormat="false" ht="13.8" hidden="false" customHeight="false" outlineLevel="0" collapsed="false">
      <c r="A78" s="38" t="n">
        <v>32</v>
      </c>
      <c r="B78" s="38"/>
      <c r="C78" s="39" t="n">
        <v>44272</v>
      </c>
      <c r="D78" s="38" t="n">
        <v>430</v>
      </c>
      <c r="E78" s="38"/>
    </row>
    <row r="79" customFormat="false" ht="13.8" hidden="false" customHeight="false" outlineLevel="0" collapsed="false">
      <c r="A79" s="38" t="n">
        <v>12</v>
      </c>
      <c r="B79" s="38"/>
      <c r="C79" s="39" t="n">
        <v>44273</v>
      </c>
      <c r="D79" s="38" t="n">
        <v>202</v>
      </c>
      <c r="E79" s="38"/>
    </row>
    <row r="80" customFormat="false" ht="13.8" hidden="false" customHeight="false" outlineLevel="0" collapsed="false">
      <c r="A80" s="38" t="n">
        <v>28</v>
      </c>
      <c r="B80" s="38"/>
      <c r="C80" s="39" t="n">
        <v>44274</v>
      </c>
      <c r="D80" s="38" t="n">
        <v>60</v>
      </c>
      <c r="E80" s="38"/>
    </row>
    <row r="81" customFormat="false" ht="13.8" hidden="false" customHeight="false" outlineLevel="0" collapsed="false">
      <c r="A81" s="38" t="n">
        <v>11</v>
      </c>
      <c r="B81" s="38"/>
      <c r="C81" s="39" t="n">
        <v>44275</v>
      </c>
      <c r="D81" s="38" t="n">
        <v>268</v>
      </c>
      <c r="E81" s="38"/>
    </row>
    <row r="82" customFormat="false" ht="13.8" hidden="false" customHeight="false" outlineLevel="0" collapsed="false">
      <c r="A82" s="38" t="n">
        <v>48</v>
      </c>
      <c r="B82" s="38"/>
      <c r="C82" s="39" t="n">
        <v>44276</v>
      </c>
      <c r="D82" s="38" t="n">
        <v>45</v>
      </c>
      <c r="E82" s="38"/>
    </row>
    <row r="83" customFormat="false" ht="13.8" hidden="false" customHeight="false" outlineLevel="0" collapsed="false">
      <c r="A83" s="38" t="n">
        <v>239</v>
      </c>
      <c r="B83" s="38"/>
      <c r="C83" s="39" t="n">
        <v>44277</v>
      </c>
      <c r="D83" s="38" t="n">
        <v>57</v>
      </c>
      <c r="E83" s="38"/>
    </row>
    <row r="84" customFormat="false" ht="13.8" hidden="false" customHeight="false" outlineLevel="0" collapsed="false">
      <c r="A84" s="38" t="n">
        <v>20</v>
      </c>
      <c r="B84" s="38"/>
      <c r="C84" s="39" t="n">
        <v>44278</v>
      </c>
      <c r="D84" s="38" t="n">
        <v>87</v>
      </c>
      <c r="E84" s="38"/>
    </row>
    <row r="85" customFormat="false" ht="13.8" hidden="false" customHeight="false" outlineLevel="0" collapsed="false">
      <c r="A85" s="38" t="n">
        <v>9</v>
      </c>
      <c r="B85" s="38"/>
      <c r="C85" s="39" t="n">
        <v>44279</v>
      </c>
      <c r="D85" s="38" t="n">
        <v>2818</v>
      </c>
      <c r="E85" s="38"/>
    </row>
    <row r="86" customFormat="false" ht="13.8" hidden="false" customHeight="false" outlineLevel="0" collapsed="false">
      <c r="A86" s="38" t="n">
        <v>74</v>
      </c>
      <c r="B86" s="38"/>
      <c r="C86" s="39" t="n">
        <v>44280</v>
      </c>
      <c r="D86" s="38" t="n">
        <v>934</v>
      </c>
      <c r="E86" s="38"/>
    </row>
    <row r="87" customFormat="false" ht="13.8" hidden="false" customHeight="false" outlineLevel="0" collapsed="false">
      <c r="A87" s="38" t="n">
        <v>109</v>
      </c>
      <c r="B87" s="38"/>
      <c r="C87" s="39" t="n">
        <v>44281</v>
      </c>
      <c r="D87" s="38" t="n">
        <v>789</v>
      </c>
      <c r="E87" s="38"/>
    </row>
    <row r="88" customFormat="false" ht="13.8" hidden="false" customHeight="false" outlineLevel="0" collapsed="false">
      <c r="A88" s="38" t="n">
        <v>48</v>
      </c>
      <c r="B88" s="38"/>
      <c r="C88" s="39" t="n">
        <v>44282</v>
      </c>
      <c r="D88" s="38" t="n">
        <v>152</v>
      </c>
      <c r="E88" s="38"/>
    </row>
    <row r="89" customFormat="false" ht="13.8" hidden="false" customHeight="false" outlineLevel="0" collapsed="false">
      <c r="A89" s="38" t="n">
        <v>125</v>
      </c>
      <c r="B89" s="38"/>
      <c r="C89" s="39" t="n">
        <v>44283</v>
      </c>
      <c r="D89" s="38" t="n">
        <v>166</v>
      </c>
      <c r="E89" s="38"/>
    </row>
    <row r="90" customFormat="false" ht="13.8" hidden="false" customHeight="false" outlineLevel="0" collapsed="false">
      <c r="A90" s="38" t="n">
        <v>55</v>
      </c>
      <c r="B90" s="38"/>
      <c r="C90" s="39" t="n">
        <v>44284</v>
      </c>
      <c r="D90" s="38" t="n">
        <v>362</v>
      </c>
      <c r="E90" s="38"/>
    </row>
    <row r="91" customFormat="false" ht="13.8" hidden="false" customHeight="false" outlineLevel="0" collapsed="false">
      <c r="A91" s="38" t="n">
        <v>3</v>
      </c>
      <c r="B91" s="38"/>
      <c r="C91" s="39" t="n">
        <v>44285</v>
      </c>
      <c r="D91" s="38" t="n">
        <v>277</v>
      </c>
      <c r="E91" s="38"/>
    </row>
    <row r="92" customFormat="false" ht="13.8" hidden="false" customHeight="false" outlineLevel="0" collapsed="false">
      <c r="A92" s="38" t="n">
        <v>57</v>
      </c>
      <c r="B92" s="38"/>
      <c r="C92" s="39" t="n">
        <v>44286</v>
      </c>
      <c r="D92" s="38" t="n">
        <v>598</v>
      </c>
      <c r="E92" s="38"/>
    </row>
    <row r="93" customFormat="false" ht="13.8" hidden="false" customHeight="false" outlineLevel="0" collapsed="false">
      <c r="A93" s="38" t="n">
        <v>102</v>
      </c>
      <c r="B93" s="38" t="n">
        <v>366</v>
      </c>
      <c r="C93" s="39" t="n">
        <v>44287</v>
      </c>
      <c r="D93" s="38" t="n">
        <v>664</v>
      </c>
      <c r="E93" s="38" t="n">
        <v>446</v>
      </c>
    </row>
    <row r="94" customFormat="false" ht="13.8" hidden="false" customHeight="false" outlineLevel="0" collapsed="false">
      <c r="A94" s="38" t="n">
        <v>50</v>
      </c>
      <c r="B94" s="38" t="n">
        <v>366</v>
      </c>
      <c r="C94" s="39" t="n">
        <v>44288</v>
      </c>
      <c r="D94" s="38" t="n">
        <v>350</v>
      </c>
      <c r="E94" s="38" t="n">
        <v>447</v>
      </c>
    </row>
    <row r="95" customFormat="false" ht="13.8" hidden="false" customHeight="false" outlineLevel="0" collapsed="false">
      <c r="A95" s="38" t="n">
        <v>328</v>
      </c>
      <c r="B95" s="38" t="n">
        <v>368</v>
      </c>
      <c r="C95" s="39" t="n">
        <v>44289</v>
      </c>
      <c r="D95" s="38" t="n">
        <v>55</v>
      </c>
      <c r="E95" s="38" t="n">
        <v>450</v>
      </c>
    </row>
    <row r="96" customFormat="false" ht="13.8" hidden="false" customHeight="false" outlineLevel="0" collapsed="false">
      <c r="A96" s="38" t="n">
        <v>7</v>
      </c>
      <c r="B96" s="38" t="n">
        <v>368</v>
      </c>
      <c r="C96" s="39" t="n">
        <v>44290</v>
      </c>
      <c r="D96" s="38" t="n">
        <v>132</v>
      </c>
      <c r="E96" s="38" t="n">
        <v>453</v>
      </c>
    </row>
    <row r="97" customFormat="false" ht="13.8" hidden="false" customHeight="false" outlineLevel="0" collapsed="false">
      <c r="A97" s="38" t="n">
        <v>67</v>
      </c>
      <c r="B97" s="38" t="n">
        <v>368</v>
      </c>
      <c r="C97" s="39" t="n">
        <v>44291</v>
      </c>
      <c r="D97" s="38" t="n">
        <v>121</v>
      </c>
      <c r="E97" s="38" t="n">
        <v>453</v>
      </c>
    </row>
    <row r="98" customFormat="false" ht="13.8" hidden="false" customHeight="false" outlineLevel="0" collapsed="false">
      <c r="A98" s="38" t="n">
        <v>153</v>
      </c>
      <c r="B98" s="38" t="n">
        <v>368</v>
      </c>
      <c r="C98" s="39" t="n">
        <v>44292</v>
      </c>
      <c r="D98" s="38" t="n">
        <v>99</v>
      </c>
      <c r="E98" s="38" t="n">
        <v>454</v>
      </c>
    </row>
    <row r="99" customFormat="false" ht="13.8" hidden="false" customHeight="false" outlineLevel="0" collapsed="false">
      <c r="A99" s="38" t="n">
        <v>147</v>
      </c>
      <c r="B99" s="38" t="n">
        <v>368</v>
      </c>
      <c r="C99" s="39" t="n">
        <v>44293</v>
      </c>
      <c r="D99" s="38" t="n">
        <v>249</v>
      </c>
      <c r="E99" s="38" t="n">
        <v>454</v>
      </c>
    </row>
    <row r="100" customFormat="false" ht="13.8" hidden="false" customHeight="false" outlineLevel="0" collapsed="false">
      <c r="A100" s="38" t="n">
        <v>12</v>
      </c>
      <c r="B100" s="38" t="n">
        <v>368</v>
      </c>
      <c r="C100" s="39" t="n">
        <v>44294</v>
      </c>
      <c r="D100" s="38" t="n">
        <v>108</v>
      </c>
      <c r="E100" s="38" t="n">
        <v>457</v>
      </c>
    </row>
    <row r="101" customFormat="false" ht="13.8" hidden="false" customHeight="false" outlineLevel="0" collapsed="false">
      <c r="A101" s="38" t="n">
        <v>22</v>
      </c>
      <c r="B101" s="38" t="n">
        <v>368</v>
      </c>
      <c r="C101" s="39" t="n">
        <v>44295</v>
      </c>
      <c r="D101" s="38" t="n">
        <v>134</v>
      </c>
      <c r="E101" s="38" t="n">
        <v>457</v>
      </c>
    </row>
    <row r="102" customFormat="false" ht="13.8" hidden="false" customHeight="false" outlineLevel="0" collapsed="false">
      <c r="A102" s="38" t="n">
        <v>30</v>
      </c>
      <c r="B102" s="38" t="n">
        <v>368</v>
      </c>
      <c r="C102" s="39" t="n">
        <v>44296</v>
      </c>
      <c r="D102" s="38" t="n">
        <v>158</v>
      </c>
      <c r="E102" s="38" t="n">
        <v>459</v>
      </c>
    </row>
    <row r="103" customFormat="false" ht="13.8" hidden="false" customHeight="false" outlineLevel="0" collapsed="false">
      <c r="A103" s="38" t="n">
        <v>110</v>
      </c>
      <c r="B103" s="38" t="n">
        <v>368</v>
      </c>
      <c r="C103" s="39" t="n">
        <v>44297</v>
      </c>
      <c r="D103" s="38" t="n">
        <v>103</v>
      </c>
      <c r="E103" s="38" t="n">
        <v>460</v>
      </c>
    </row>
    <row r="104" customFormat="false" ht="13.8" hidden="false" customHeight="false" outlineLevel="0" collapsed="false">
      <c r="A104" s="38" t="n">
        <v>95</v>
      </c>
      <c r="B104" s="38" t="n">
        <v>368</v>
      </c>
      <c r="C104" s="39" t="n">
        <v>44298</v>
      </c>
      <c r="D104" s="38" t="n">
        <v>252</v>
      </c>
      <c r="E104" s="38" t="n">
        <v>460</v>
      </c>
    </row>
    <row r="105" customFormat="false" ht="13.8" hidden="false" customHeight="false" outlineLevel="0" collapsed="false">
      <c r="A105" s="38" t="n">
        <v>402</v>
      </c>
      <c r="B105" s="38" t="n">
        <v>368</v>
      </c>
      <c r="C105" s="39" t="n">
        <v>44299</v>
      </c>
      <c r="D105" s="38" t="n">
        <v>1143</v>
      </c>
      <c r="E105" s="38" t="n">
        <v>464</v>
      </c>
    </row>
    <row r="106" customFormat="false" ht="13.8" hidden="false" customHeight="false" outlineLevel="0" collapsed="false">
      <c r="A106" s="38" t="n">
        <v>395</v>
      </c>
      <c r="B106" s="38" t="n">
        <v>368</v>
      </c>
      <c r="C106" s="39" t="n">
        <v>44300</v>
      </c>
      <c r="D106" s="38" t="n">
        <v>1113</v>
      </c>
      <c r="E106" s="38" t="n">
        <v>470</v>
      </c>
    </row>
    <row r="107" customFormat="false" ht="13.8" hidden="false" customHeight="false" outlineLevel="0" collapsed="false">
      <c r="A107" s="38" t="n">
        <v>18</v>
      </c>
      <c r="B107" s="38" t="n">
        <v>371</v>
      </c>
      <c r="C107" s="39" t="n">
        <v>44301</v>
      </c>
      <c r="D107" s="38" t="n">
        <v>1022</v>
      </c>
      <c r="E107" s="38" t="n">
        <v>471</v>
      </c>
    </row>
    <row r="108" customFormat="false" ht="13.8" hidden="false" customHeight="false" outlineLevel="0" collapsed="false">
      <c r="A108" s="38" t="n">
        <v>201</v>
      </c>
      <c r="B108" s="38" t="n">
        <v>373</v>
      </c>
      <c r="C108" s="39" t="n">
        <v>44302</v>
      </c>
      <c r="D108" s="38" t="n">
        <v>206</v>
      </c>
      <c r="E108" s="38" t="n">
        <v>475</v>
      </c>
    </row>
    <row r="109" customFormat="false" ht="13.8" hidden="false" customHeight="false" outlineLevel="0" collapsed="false">
      <c r="A109" s="38" t="n">
        <v>270</v>
      </c>
      <c r="B109" s="38" t="n">
        <v>373</v>
      </c>
      <c r="C109" s="39" t="n">
        <v>44303</v>
      </c>
      <c r="D109" s="38" t="n">
        <v>206</v>
      </c>
      <c r="E109" s="38" t="n">
        <v>478</v>
      </c>
    </row>
    <row r="110" customFormat="false" ht="13.8" hidden="false" customHeight="false" outlineLevel="0" collapsed="false">
      <c r="A110" s="38" t="n">
        <v>168</v>
      </c>
      <c r="B110" s="38" t="n">
        <v>373</v>
      </c>
      <c r="C110" s="39" t="n">
        <v>44304</v>
      </c>
      <c r="D110" s="38" t="n">
        <v>402</v>
      </c>
      <c r="E110" s="38" t="n">
        <v>483</v>
      </c>
    </row>
    <row r="111" customFormat="false" ht="13.8" hidden="false" customHeight="false" outlineLevel="0" collapsed="false">
      <c r="A111" s="38" t="n">
        <v>146</v>
      </c>
      <c r="B111" s="38" t="n">
        <v>373</v>
      </c>
      <c r="C111" s="39" t="n">
        <v>44305</v>
      </c>
      <c r="D111" s="38" t="n">
        <v>387</v>
      </c>
      <c r="E111" s="38" t="n">
        <v>486</v>
      </c>
    </row>
    <row r="112" customFormat="false" ht="13.8" hidden="false" customHeight="false" outlineLevel="0" collapsed="false">
      <c r="A112" s="38" t="n">
        <v>100</v>
      </c>
      <c r="B112" s="38" t="n">
        <v>376</v>
      </c>
      <c r="C112" s="39" t="n">
        <v>44306</v>
      </c>
      <c r="D112" s="38" t="n">
        <v>1811</v>
      </c>
      <c r="E112" s="38" t="n">
        <v>505</v>
      </c>
    </row>
    <row r="113" customFormat="false" ht="13.8" hidden="false" customHeight="false" outlineLevel="0" collapsed="false">
      <c r="A113" s="38" t="n">
        <v>210</v>
      </c>
      <c r="B113" s="38" t="n">
        <v>376</v>
      </c>
      <c r="C113" s="39" t="n">
        <v>44307</v>
      </c>
      <c r="D113" s="38" t="n">
        <v>2251</v>
      </c>
      <c r="E113" s="38" t="n">
        <v>511</v>
      </c>
    </row>
    <row r="114" customFormat="false" ht="13.8" hidden="false" customHeight="false" outlineLevel="0" collapsed="false">
      <c r="A114" s="38" t="n">
        <v>55</v>
      </c>
      <c r="B114" s="38" t="n">
        <v>376</v>
      </c>
      <c r="C114" s="39" t="n">
        <v>44308</v>
      </c>
      <c r="D114" s="38" t="n">
        <v>1017</v>
      </c>
      <c r="E114" s="38" t="n">
        <v>514</v>
      </c>
    </row>
    <row r="115" customFormat="false" ht="13.8" hidden="false" customHeight="false" outlineLevel="0" collapsed="false">
      <c r="A115" s="38" t="n">
        <v>19</v>
      </c>
      <c r="B115" s="38" t="n">
        <v>376</v>
      </c>
      <c r="C115" s="39" t="n">
        <v>44309</v>
      </c>
      <c r="D115" s="38" t="n">
        <v>1930</v>
      </c>
      <c r="E115" s="38" t="n">
        <v>517</v>
      </c>
    </row>
    <row r="116" customFormat="false" ht="13.8" hidden="false" customHeight="false" outlineLevel="0" collapsed="false">
      <c r="A116" s="38" t="n">
        <v>7</v>
      </c>
      <c r="B116" s="38" t="n">
        <v>376</v>
      </c>
      <c r="C116" s="39" t="n">
        <v>44310</v>
      </c>
      <c r="D116" s="38" t="n">
        <v>296</v>
      </c>
      <c r="E116" s="38" t="n">
        <v>519</v>
      </c>
    </row>
    <row r="117" customFormat="false" ht="13.8" hidden="false" customHeight="false" outlineLevel="0" collapsed="false">
      <c r="A117" s="38" t="n">
        <v>15</v>
      </c>
      <c r="B117" s="38" t="n">
        <v>376</v>
      </c>
      <c r="C117" s="39" t="n">
        <v>44311</v>
      </c>
      <c r="D117" s="38" t="n">
        <v>208</v>
      </c>
      <c r="E117" s="38" t="n">
        <v>520</v>
      </c>
    </row>
    <row r="118" customFormat="false" ht="13.8" hidden="false" customHeight="false" outlineLevel="0" collapsed="false">
      <c r="A118" s="38" t="n">
        <v>79</v>
      </c>
      <c r="B118" s="38" t="n">
        <v>376</v>
      </c>
      <c r="C118" s="39" t="n">
        <v>44312</v>
      </c>
      <c r="D118" s="38" t="n">
        <v>364</v>
      </c>
      <c r="E118" s="38" t="n">
        <v>520</v>
      </c>
    </row>
    <row r="119" customFormat="false" ht="13.8" hidden="false" customHeight="false" outlineLevel="0" collapsed="false">
      <c r="A119" s="38" t="n">
        <v>106</v>
      </c>
      <c r="B119" s="38" t="n">
        <v>376</v>
      </c>
      <c r="C119" s="39" t="n">
        <v>44313</v>
      </c>
      <c r="D119" s="38" t="n">
        <v>379</v>
      </c>
      <c r="E119" s="38" t="n">
        <v>522</v>
      </c>
    </row>
    <row r="120" customFormat="false" ht="13.8" hidden="false" customHeight="false" outlineLevel="0" collapsed="false">
      <c r="A120" s="38" t="n">
        <v>32</v>
      </c>
      <c r="B120" s="38" t="n">
        <v>376</v>
      </c>
      <c r="C120" s="39" t="n">
        <v>44314</v>
      </c>
      <c r="D120" s="38" t="n">
        <v>476</v>
      </c>
      <c r="E120" s="38" t="n">
        <v>524</v>
      </c>
    </row>
    <row r="121" customFormat="false" ht="13.8" hidden="false" customHeight="false" outlineLevel="0" collapsed="false">
      <c r="A121" s="38" t="n">
        <v>10</v>
      </c>
      <c r="B121" s="38" t="n">
        <v>377</v>
      </c>
      <c r="C121" s="39" t="n">
        <v>44315</v>
      </c>
      <c r="D121" s="38" t="n">
        <v>244</v>
      </c>
      <c r="E121" s="38" t="n">
        <v>526</v>
      </c>
    </row>
    <row r="122" customFormat="false" ht="13.8" hidden="false" customHeight="false" outlineLevel="0" collapsed="false">
      <c r="A122" s="38" t="n">
        <v>8</v>
      </c>
      <c r="B122" s="38" t="n">
        <v>377</v>
      </c>
      <c r="C122" s="39" t="n">
        <v>44316</v>
      </c>
      <c r="D122" s="38" t="n">
        <v>132</v>
      </c>
      <c r="E122" s="38" t="n">
        <v>528</v>
      </c>
    </row>
    <row r="123" customFormat="false" ht="13.8" hidden="false" customHeight="false" outlineLevel="0" collapsed="false">
      <c r="A123" s="38" t="n">
        <v>61</v>
      </c>
      <c r="B123" s="38" t="n">
        <v>377</v>
      </c>
      <c r="C123" s="39" t="n">
        <v>44317</v>
      </c>
      <c r="D123" s="38" t="n">
        <v>101</v>
      </c>
      <c r="E123" s="38" t="n">
        <v>528</v>
      </c>
    </row>
    <row r="124" customFormat="false" ht="13.8" hidden="false" customHeight="false" outlineLevel="0" collapsed="false">
      <c r="A124" s="38" t="n">
        <v>32</v>
      </c>
      <c r="B124" s="38" t="n">
        <v>377</v>
      </c>
      <c r="C124" s="39" t="n">
        <v>44318</v>
      </c>
      <c r="D124" s="38" t="n">
        <v>820</v>
      </c>
      <c r="E124" s="38" t="n">
        <v>528</v>
      </c>
    </row>
    <row r="125" customFormat="false" ht="13.8" hidden="false" customHeight="false" outlineLevel="0" collapsed="false">
      <c r="A125" s="38" t="n">
        <v>30</v>
      </c>
      <c r="B125" s="38" t="n">
        <v>377</v>
      </c>
      <c r="C125" s="39" t="n">
        <v>44319</v>
      </c>
      <c r="D125" s="38" t="n">
        <v>543</v>
      </c>
      <c r="E125" s="38" t="n">
        <v>528</v>
      </c>
    </row>
    <row r="126" customFormat="false" ht="13.8" hidden="false" customHeight="false" outlineLevel="0" collapsed="false">
      <c r="A126" s="38" t="n">
        <v>83</v>
      </c>
      <c r="B126" s="38" t="n">
        <v>377</v>
      </c>
      <c r="C126" s="39" t="n">
        <v>44320</v>
      </c>
      <c r="D126" s="38" t="n">
        <v>1652</v>
      </c>
      <c r="E126" s="38" t="n">
        <v>529</v>
      </c>
    </row>
    <row r="127" customFormat="false" ht="13.8" hidden="false" customHeight="false" outlineLevel="0" collapsed="false">
      <c r="A127" s="38" t="n">
        <v>40</v>
      </c>
      <c r="B127" s="38" t="n">
        <v>377</v>
      </c>
      <c r="C127" s="39" t="n">
        <v>44321</v>
      </c>
      <c r="D127" s="38" t="n">
        <v>599</v>
      </c>
      <c r="E127" s="38" t="n">
        <v>529</v>
      </c>
    </row>
    <row r="128" customFormat="false" ht="13.8" hidden="false" customHeight="false" outlineLevel="0" collapsed="false">
      <c r="A128" s="38" t="n">
        <v>193</v>
      </c>
      <c r="B128" s="38" t="n">
        <v>377</v>
      </c>
      <c r="C128" s="39" t="n">
        <v>44322</v>
      </c>
      <c r="D128" s="38" t="n">
        <v>179</v>
      </c>
      <c r="E128" s="38" t="n">
        <v>530</v>
      </c>
    </row>
    <row r="129" customFormat="false" ht="13.8" hidden="false" customHeight="false" outlineLevel="0" collapsed="false">
      <c r="A129" s="38" t="n">
        <v>6</v>
      </c>
      <c r="B129" s="38" t="n">
        <v>377</v>
      </c>
      <c r="C129" s="39" t="n">
        <v>44323</v>
      </c>
      <c r="D129" s="38" t="n">
        <v>1064</v>
      </c>
      <c r="E129" s="38" t="n">
        <v>531</v>
      </c>
    </row>
    <row r="130" customFormat="false" ht="13.8" hidden="false" customHeight="false" outlineLevel="0" collapsed="false">
      <c r="A130" s="38" t="n">
        <v>8</v>
      </c>
      <c r="B130" s="38" t="n">
        <v>377</v>
      </c>
      <c r="C130" s="39" t="n">
        <v>44324</v>
      </c>
      <c r="D130" s="38" t="n">
        <v>766</v>
      </c>
      <c r="E130" s="38" t="n">
        <v>532</v>
      </c>
    </row>
    <row r="131" customFormat="false" ht="13.8" hidden="false" customHeight="false" outlineLevel="0" collapsed="false">
      <c r="A131" s="38" t="n">
        <v>6</v>
      </c>
      <c r="B131" s="38" t="n">
        <v>377</v>
      </c>
      <c r="C131" s="39" t="n">
        <v>44325</v>
      </c>
      <c r="D131" s="38" t="n">
        <v>165</v>
      </c>
      <c r="E131" s="38" t="n">
        <v>532</v>
      </c>
    </row>
    <row r="132" customFormat="false" ht="13.8" hidden="false" customHeight="false" outlineLevel="0" collapsed="false">
      <c r="A132" s="38" t="n">
        <v>12</v>
      </c>
      <c r="B132" s="38" t="n">
        <v>377</v>
      </c>
      <c r="C132" s="39" t="n">
        <v>44326</v>
      </c>
      <c r="D132" s="38" t="n">
        <v>928</v>
      </c>
      <c r="E132" s="38" t="n">
        <v>532</v>
      </c>
    </row>
    <row r="133" customFormat="false" ht="13.8" hidden="false" customHeight="false" outlineLevel="0" collapsed="false">
      <c r="A133" s="38" t="n">
        <v>48</v>
      </c>
      <c r="B133" s="38" t="n">
        <v>378</v>
      </c>
      <c r="C133" s="39" t="n">
        <v>44327</v>
      </c>
      <c r="D133" s="38" t="n">
        <v>290</v>
      </c>
      <c r="E133" s="38" t="n">
        <v>532</v>
      </c>
    </row>
    <row r="134" customFormat="false" ht="13.8" hidden="false" customHeight="false" outlineLevel="0" collapsed="false">
      <c r="A134" s="38" t="n">
        <v>11</v>
      </c>
      <c r="B134" s="38" t="n">
        <v>378</v>
      </c>
      <c r="C134" s="39" t="n">
        <v>44328</v>
      </c>
      <c r="D134" s="38" t="n">
        <v>209</v>
      </c>
      <c r="E134" s="38" t="n">
        <v>532</v>
      </c>
    </row>
    <row r="135" customFormat="false" ht="13.8" hidden="false" customHeight="false" outlineLevel="0" collapsed="false">
      <c r="A135" s="38" t="n">
        <v>66</v>
      </c>
      <c r="B135" s="38" t="n">
        <v>378</v>
      </c>
      <c r="C135" s="39" t="n">
        <v>44329</v>
      </c>
      <c r="D135" s="38" t="n">
        <v>457</v>
      </c>
      <c r="E135" s="38" t="n">
        <v>533</v>
      </c>
    </row>
    <row r="136" customFormat="false" ht="13.8" hidden="false" customHeight="false" outlineLevel="0" collapsed="false">
      <c r="A136" s="38" t="n">
        <v>52</v>
      </c>
      <c r="B136" s="38" t="n">
        <v>378</v>
      </c>
      <c r="C136" s="39" t="n">
        <v>44330</v>
      </c>
      <c r="D136" s="38" t="n">
        <v>415</v>
      </c>
      <c r="E136" s="38" t="n">
        <v>533</v>
      </c>
    </row>
    <row r="137" customFormat="false" ht="13.8" hidden="false" customHeight="false" outlineLevel="0" collapsed="false">
      <c r="A137" s="38" t="n">
        <v>7</v>
      </c>
      <c r="B137" s="38" t="n">
        <v>378</v>
      </c>
      <c r="C137" s="39" t="n">
        <v>44331</v>
      </c>
      <c r="D137" s="38" t="n">
        <v>331</v>
      </c>
      <c r="E137" s="38" t="n">
        <v>533</v>
      </c>
    </row>
    <row r="138" customFormat="false" ht="13.8" hidden="false" customHeight="false" outlineLevel="0" collapsed="false">
      <c r="A138" s="38" t="n">
        <v>2</v>
      </c>
      <c r="B138" s="38" t="n">
        <v>378</v>
      </c>
      <c r="C138" s="39" t="n">
        <v>44332</v>
      </c>
      <c r="D138" s="38" t="n">
        <v>359</v>
      </c>
      <c r="E138" s="38" t="n">
        <v>534</v>
      </c>
    </row>
    <row r="139" customFormat="false" ht="13.8" hidden="false" customHeight="false" outlineLevel="0" collapsed="false">
      <c r="A139" s="38" t="n">
        <v>71</v>
      </c>
      <c r="B139" s="38" t="n">
        <v>378</v>
      </c>
      <c r="C139" s="39" t="n">
        <v>44333</v>
      </c>
      <c r="D139" s="38" t="n">
        <v>208</v>
      </c>
      <c r="E139" s="38" t="n">
        <v>536</v>
      </c>
    </row>
    <row r="140" customFormat="false" ht="13.8" hidden="false" customHeight="false" outlineLevel="0" collapsed="false">
      <c r="A140" s="38" t="n">
        <v>101</v>
      </c>
      <c r="B140" s="38" t="n">
        <v>378</v>
      </c>
      <c r="C140" s="39" t="n">
        <v>44334</v>
      </c>
      <c r="D140" s="38" t="n">
        <v>163</v>
      </c>
      <c r="E140" s="38" t="n">
        <v>541</v>
      </c>
    </row>
    <row r="141" customFormat="false" ht="13.8" hidden="false" customHeight="false" outlineLevel="0" collapsed="false">
      <c r="A141" s="38" t="n">
        <v>8</v>
      </c>
      <c r="B141" s="38" t="n">
        <v>378</v>
      </c>
      <c r="C141" s="39" t="n">
        <v>44335</v>
      </c>
      <c r="D141" s="38" t="n">
        <v>111</v>
      </c>
      <c r="E141" s="38" t="n">
        <v>541</v>
      </c>
    </row>
    <row r="142" customFormat="false" ht="13.8" hidden="false" customHeight="false" outlineLevel="0" collapsed="false">
      <c r="A142" s="38" t="n">
        <v>3</v>
      </c>
      <c r="B142" s="38" t="n">
        <v>379</v>
      </c>
      <c r="C142" s="39" t="n">
        <v>44336</v>
      </c>
      <c r="D142" s="38" t="n">
        <v>308</v>
      </c>
      <c r="E142" s="38" t="n">
        <v>543</v>
      </c>
    </row>
    <row r="143" customFormat="false" ht="13.8" hidden="false" customHeight="false" outlineLevel="0" collapsed="false">
      <c r="A143" s="38" t="n">
        <v>4</v>
      </c>
      <c r="B143" s="38" t="n">
        <v>379</v>
      </c>
      <c r="C143" s="39" t="n">
        <v>44337</v>
      </c>
      <c r="D143" s="38" t="n">
        <v>258</v>
      </c>
      <c r="E143" s="38" t="n">
        <v>543</v>
      </c>
    </row>
    <row r="144" customFormat="false" ht="13.8" hidden="false" customHeight="false" outlineLevel="0" collapsed="false">
      <c r="A144" s="38" t="n">
        <v>19</v>
      </c>
      <c r="B144" s="38" t="n">
        <v>379</v>
      </c>
      <c r="C144" s="39" t="n">
        <v>44338</v>
      </c>
      <c r="D144" s="38" t="n">
        <v>281</v>
      </c>
      <c r="E144" s="38" t="n">
        <v>544</v>
      </c>
    </row>
    <row r="145" customFormat="false" ht="13.8" hidden="false" customHeight="false" outlineLevel="0" collapsed="false">
      <c r="A145" s="38" t="n">
        <v>11</v>
      </c>
      <c r="B145" s="38" t="n">
        <v>379</v>
      </c>
      <c r="C145" s="39" t="n">
        <v>44339</v>
      </c>
      <c r="D145" s="38" t="n">
        <v>167</v>
      </c>
      <c r="E145" s="38" t="n">
        <v>545</v>
      </c>
    </row>
    <row r="146" customFormat="false" ht="13.8" hidden="false" customHeight="false" outlineLevel="0" collapsed="false">
      <c r="A146" s="38" t="n">
        <v>3</v>
      </c>
      <c r="B146" s="38" t="n">
        <v>380</v>
      </c>
      <c r="C146" s="39" t="n">
        <v>44340</v>
      </c>
      <c r="D146" s="38" t="n">
        <v>67</v>
      </c>
      <c r="E146" s="38" t="n">
        <v>545</v>
      </c>
    </row>
    <row r="147" customFormat="false" ht="13.8" hidden="false" customHeight="false" outlineLevel="0" collapsed="false">
      <c r="A147" s="38" t="n">
        <v>6</v>
      </c>
      <c r="B147" s="38" t="n">
        <v>380</v>
      </c>
      <c r="C147" s="39" t="n">
        <v>44341</v>
      </c>
      <c r="D147" s="38" t="n">
        <v>276</v>
      </c>
      <c r="E147" s="38" t="n">
        <v>545</v>
      </c>
    </row>
    <row r="148" customFormat="false" ht="13.8" hidden="false" customHeight="false" outlineLevel="0" collapsed="false">
      <c r="A148" s="38" t="n">
        <v>4</v>
      </c>
      <c r="B148" s="38" t="n">
        <v>380</v>
      </c>
      <c r="C148" s="39" t="n">
        <v>44342</v>
      </c>
      <c r="D148" s="38" t="n">
        <v>63</v>
      </c>
      <c r="E148" s="38" t="n">
        <v>545</v>
      </c>
    </row>
    <row r="149" customFormat="false" ht="13.8" hidden="false" customHeight="false" outlineLevel="0" collapsed="false">
      <c r="A149" s="38" t="n">
        <v>2</v>
      </c>
      <c r="B149" s="38" t="n">
        <v>380</v>
      </c>
      <c r="C149" s="39" t="n">
        <v>44343</v>
      </c>
      <c r="D149" s="38" t="n">
        <v>73</v>
      </c>
      <c r="E149" s="38" t="n">
        <v>545</v>
      </c>
    </row>
    <row r="150" customFormat="false" ht="13.8" hidden="false" customHeight="false" outlineLevel="0" collapsed="false">
      <c r="A150" s="38" t="n">
        <v>1</v>
      </c>
      <c r="B150" s="38" t="n">
        <v>380</v>
      </c>
      <c r="C150" s="39" t="n">
        <v>44344</v>
      </c>
      <c r="D150" s="38" t="n">
        <v>91</v>
      </c>
      <c r="E150" s="38" t="n">
        <v>546</v>
      </c>
    </row>
    <row r="151" customFormat="false" ht="13.8" hidden="false" customHeight="false" outlineLevel="0" collapsed="false">
      <c r="A151" s="38" t="n">
        <v>1</v>
      </c>
      <c r="B151" s="38" t="n">
        <v>380</v>
      </c>
      <c r="C151" s="39" t="n">
        <v>44345</v>
      </c>
      <c r="D151" s="38" t="n">
        <v>45</v>
      </c>
      <c r="E151" s="38" t="n">
        <v>546</v>
      </c>
    </row>
    <row r="152" customFormat="false" ht="13.8" hidden="false" customHeight="false" outlineLevel="0" collapsed="false">
      <c r="A152" s="38" t="n">
        <v>1</v>
      </c>
      <c r="B152" s="38" t="n">
        <v>380</v>
      </c>
      <c r="C152" s="39" t="n">
        <v>44346</v>
      </c>
      <c r="D152" s="38" t="n">
        <v>218</v>
      </c>
      <c r="E152" s="38" t="n">
        <v>546</v>
      </c>
    </row>
    <row r="153" customFormat="false" ht="13.8" hidden="false" customHeight="false" outlineLevel="0" collapsed="false">
      <c r="A153" s="38" t="n">
        <v>119</v>
      </c>
      <c r="B153" s="38" t="n">
        <v>381</v>
      </c>
      <c r="C153" s="39" t="n">
        <v>44347</v>
      </c>
      <c r="D153" s="38" t="n">
        <v>131</v>
      </c>
      <c r="E153" s="38" t="n">
        <v>546</v>
      </c>
    </row>
    <row r="154" customFormat="false" ht="13.8" hidden="false" customHeight="false" outlineLevel="0" collapsed="false">
      <c r="A154" s="38" t="n">
        <v>22</v>
      </c>
      <c r="B154" s="38" t="n">
        <v>382</v>
      </c>
      <c r="C154" s="39" t="n">
        <v>44348</v>
      </c>
      <c r="D154" s="38" t="n">
        <v>64</v>
      </c>
      <c r="E154" s="38" t="n">
        <v>546</v>
      </c>
    </row>
    <row r="155" customFormat="false" ht="13.8" hidden="false" customHeight="false" outlineLevel="0" collapsed="false">
      <c r="A155" s="38" t="n">
        <v>92</v>
      </c>
      <c r="B155" s="38" t="n">
        <v>382</v>
      </c>
      <c r="C155" s="39" t="n">
        <v>44349</v>
      </c>
      <c r="D155" s="38" t="n">
        <v>126</v>
      </c>
      <c r="E155" s="38" t="n">
        <v>546</v>
      </c>
    </row>
    <row r="156" customFormat="false" ht="13.8" hidden="false" customHeight="false" outlineLevel="0" collapsed="false">
      <c r="A156" s="38" t="n">
        <v>9</v>
      </c>
      <c r="B156" s="38" t="n">
        <v>383</v>
      </c>
      <c r="C156" s="39" t="n">
        <v>44350</v>
      </c>
      <c r="D156" s="38" t="n">
        <v>102</v>
      </c>
      <c r="E156" s="38" t="n">
        <v>546</v>
      </c>
    </row>
    <row r="157" customFormat="false" ht="13.8" hidden="false" customHeight="false" outlineLevel="0" collapsed="false">
      <c r="A157" s="38" t="n">
        <v>38</v>
      </c>
      <c r="B157" s="38" t="n">
        <v>383</v>
      </c>
      <c r="C157" s="39" t="n">
        <v>44351</v>
      </c>
      <c r="D157" s="38" t="n">
        <v>91</v>
      </c>
      <c r="E157" s="38" t="n">
        <v>546</v>
      </c>
    </row>
    <row r="158" customFormat="false" ht="13.8" hidden="false" customHeight="false" outlineLevel="0" collapsed="false">
      <c r="A158" s="38" t="n">
        <v>43</v>
      </c>
      <c r="B158" s="38" t="n">
        <v>383</v>
      </c>
      <c r="C158" s="39" t="n">
        <v>44352</v>
      </c>
      <c r="D158" s="38" t="n">
        <v>188</v>
      </c>
      <c r="E158" s="38" t="n">
        <v>547</v>
      </c>
    </row>
    <row r="159" customFormat="false" ht="13.8" hidden="false" customHeight="false" outlineLevel="0" collapsed="false">
      <c r="A159" s="38" t="n">
        <v>7</v>
      </c>
      <c r="B159" s="38" t="n">
        <v>383</v>
      </c>
      <c r="C159" s="39" t="n">
        <v>44353</v>
      </c>
      <c r="D159" s="38" t="n">
        <v>47</v>
      </c>
      <c r="E159" s="38" t="n">
        <v>547</v>
      </c>
    </row>
    <row r="160" customFormat="false" ht="13.8" hidden="false" customHeight="false" outlineLevel="0" collapsed="false">
      <c r="A160" s="38" t="n">
        <v>0</v>
      </c>
      <c r="B160" s="38" t="n">
        <v>383</v>
      </c>
      <c r="C160" s="39" t="n">
        <v>44354</v>
      </c>
      <c r="D160" s="38" t="n">
        <v>71</v>
      </c>
      <c r="E160" s="38" t="n">
        <v>550</v>
      </c>
    </row>
    <row r="161" customFormat="false" ht="13.8" hidden="false" customHeight="false" outlineLevel="0" collapsed="false">
      <c r="A161" s="38" t="n">
        <v>9</v>
      </c>
      <c r="B161" s="38" t="n">
        <v>383</v>
      </c>
      <c r="C161" s="39" t="n">
        <v>44355</v>
      </c>
      <c r="D161" s="38" t="n">
        <v>186</v>
      </c>
      <c r="E161" s="38" t="n">
        <v>550</v>
      </c>
    </row>
    <row r="162" customFormat="false" ht="13.8" hidden="false" customHeight="false" outlineLevel="0" collapsed="false">
      <c r="A162" s="38" t="n">
        <v>31</v>
      </c>
      <c r="B162" s="38" t="n">
        <v>383</v>
      </c>
      <c r="C162" s="39" t="n">
        <v>44356</v>
      </c>
      <c r="D162" s="38" t="n">
        <v>264</v>
      </c>
      <c r="E162" s="38" t="n">
        <v>551</v>
      </c>
    </row>
    <row r="163" customFormat="false" ht="13.8" hidden="false" customHeight="false" outlineLevel="0" collapsed="false">
      <c r="A163" s="38" t="n">
        <v>13</v>
      </c>
      <c r="B163" s="38" t="n">
        <v>383</v>
      </c>
      <c r="C163" s="39" t="n">
        <v>44357</v>
      </c>
      <c r="D163" s="38" t="n">
        <v>355</v>
      </c>
      <c r="E163" s="38" t="n">
        <v>552</v>
      </c>
    </row>
    <row r="164" customFormat="false" ht="13.8" hidden="false" customHeight="false" outlineLevel="0" collapsed="false">
      <c r="A164" s="38" t="n">
        <v>11</v>
      </c>
      <c r="B164" s="38" t="n">
        <v>385</v>
      </c>
      <c r="C164" s="39" t="n">
        <v>44358</v>
      </c>
      <c r="D164" s="38" t="n">
        <v>607</v>
      </c>
      <c r="E164" s="38" t="n">
        <v>554</v>
      </c>
    </row>
    <row r="165" customFormat="false" ht="13.8" hidden="false" customHeight="false" outlineLevel="0" collapsed="false">
      <c r="A165" s="38" t="n">
        <v>25</v>
      </c>
      <c r="B165" s="38" t="n">
        <v>385</v>
      </c>
      <c r="C165" s="39" t="n">
        <v>44359</v>
      </c>
      <c r="D165" s="38" t="n">
        <v>361</v>
      </c>
      <c r="E165" s="38" t="n">
        <v>554</v>
      </c>
    </row>
    <row r="166" customFormat="false" ht="13.8" hidden="false" customHeight="false" outlineLevel="0" collapsed="false">
      <c r="A166" s="38" t="n">
        <v>8</v>
      </c>
      <c r="B166" s="38" t="n">
        <v>385</v>
      </c>
      <c r="C166" s="39" t="n">
        <v>44360</v>
      </c>
      <c r="D166" s="38" t="n">
        <v>195</v>
      </c>
      <c r="E166" s="38" t="n">
        <v>555</v>
      </c>
    </row>
    <row r="167" customFormat="false" ht="13.8" hidden="false" customHeight="false" outlineLevel="0" collapsed="false">
      <c r="A167" s="38" t="n">
        <v>22</v>
      </c>
      <c r="B167" s="38" t="n">
        <v>387</v>
      </c>
      <c r="C167" s="39" t="n">
        <v>44361</v>
      </c>
      <c r="D167" s="38" t="n">
        <v>139</v>
      </c>
      <c r="E167" s="38" t="n">
        <v>555</v>
      </c>
    </row>
    <row r="168" customFormat="false" ht="13.8" hidden="false" customHeight="false" outlineLevel="0" collapsed="false">
      <c r="A168" s="38" t="n">
        <v>29</v>
      </c>
      <c r="B168" s="38" t="n">
        <v>389</v>
      </c>
      <c r="C168" s="39" t="n">
        <v>44362</v>
      </c>
      <c r="D168" s="38" t="n">
        <v>33</v>
      </c>
      <c r="E168" s="38" t="n">
        <v>555</v>
      </c>
    </row>
    <row r="169" customFormat="false" ht="13.8" hidden="false" customHeight="false" outlineLevel="0" collapsed="false">
      <c r="A169" s="38" t="n">
        <v>38</v>
      </c>
      <c r="B169" s="38" t="n">
        <v>389</v>
      </c>
      <c r="C169" s="39" t="n">
        <v>44363</v>
      </c>
      <c r="D169" s="38" t="n">
        <v>45</v>
      </c>
      <c r="E169" s="38" t="n">
        <v>555</v>
      </c>
    </row>
    <row r="170" customFormat="false" ht="13.8" hidden="false" customHeight="false" outlineLevel="0" collapsed="false">
      <c r="A170" s="38" t="n">
        <v>25</v>
      </c>
      <c r="B170" s="38" t="n">
        <v>389</v>
      </c>
      <c r="C170" s="39" t="n">
        <v>44364</v>
      </c>
      <c r="D170" s="38" t="n">
        <v>59</v>
      </c>
      <c r="E170" s="38" t="n">
        <v>555</v>
      </c>
    </row>
    <row r="171" customFormat="false" ht="13.8" hidden="false" customHeight="false" outlineLevel="0" collapsed="false">
      <c r="A171" s="38" t="n">
        <v>46</v>
      </c>
      <c r="B171" s="38" t="n">
        <v>389</v>
      </c>
      <c r="C171" s="39" t="n">
        <v>44365</v>
      </c>
      <c r="D171" s="38" t="n">
        <v>61</v>
      </c>
      <c r="E171" s="38" t="n">
        <v>555</v>
      </c>
    </row>
    <row r="172" customFormat="false" ht="13.8" hidden="false" customHeight="false" outlineLevel="0" collapsed="false">
      <c r="A172" s="38" t="n">
        <v>19</v>
      </c>
      <c r="B172" s="38" t="n">
        <v>390</v>
      </c>
      <c r="C172" s="39" t="n">
        <v>44366</v>
      </c>
      <c r="D172" s="38" t="n">
        <v>54</v>
      </c>
      <c r="E172" s="38" t="n">
        <v>555</v>
      </c>
    </row>
    <row r="173" customFormat="false" ht="13.8" hidden="false" customHeight="false" outlineLevel="0" collapsed="false">
      <c r="A173" s="38" t="n">
        <v>239</v>
      </c>
      <c r="B173" s="38" t="n">
        <v>390</v>
      </c>
      <c r="C173" s="39" t="n">
        <v>44367</v>
      </c>
      <c r="D173" s="38" t="n">
        <v>36</v>
      </c>
      <c r="E173" s="38" t="n">
        <v>555</v>
      </c>
    </row>
    <row r="174" customFormat="false" ht="13.8" hidden="false" customHeight="false" outlineLevel="0" collapsed="false">
      <c r="A174" s="38" t="n">
        <v>22</v>
      </c>
      <c r="B174" s="38" t="n">
        <v>390</v>
      </c>
      <c r="C174" s="39" t="n">
        <v>44368</v>
      </c>
      <c r="D174" s="38" t="n">
        <v>79</v>
      </c>
      <c r="E174" s="38" t="n">
        <v>555</v>
      </c>
    </row>
    <row r="175" customFormat="false" ht="13.8" hidden="false" customHeight="false" outlineLevel="0" collapsed="false">
      <c r="A175" s="38" t="n">
        <v>0</v>
      </c>
      <c r="B175" s="38" t="n">
        <v>390</v>
      </c>
      <c r="C175" s="39" t="n">
        <v>44369</v>
      </c>
      <c r="D175" s="38" t="n">
        <v>12</v>
      </c>
      <c r="E175" s="38" t="n">
        <v>555</v>
      </c>
    </row>
    <row r="176" customFormat="false" ht="13.8" hidden="false" customHeight="false" outlineLevel="0" collapsed="false">
      <c r="A176" s="38" t="n">
        <v>50</v>
      </c>
      <c r="B176" s="38" t="n">
        <v>390</v>
      </c>
      <c r="C176" s="39" t="n">
        <v>44370</v>
      </c>
      <c r="D176" s="38" t="n">
        <v>90</v>
      </c>
      <c r="E176" s="38" t="n">
        <v>555</v>
      </c>
    </row>
    <row r="177" customFormat="false" ht="13.8" hidden="false" customHeight="false" outlineLevel="0" collapsed="false">
      <c r="A177" s="38" t="n">
        <v>155</v>
      </c>
      <c r="B177" s="38" t="n">
        <v>391</v>
      </c>
      <c r="C177" s="39" t="n">
        <v>44371</v>
      </c>
      <c r="D177" s="38" t="n">
        <v>97</v>
      </c>
      <c r="E177" s="38" t="n">
        <v>555</v>
      </c>
    </row>
    <row r="178" customFormat="false" ht="13.8" hidden="false" customHeight="false" outlineLevel="0" collapsed="false">
      <c r="A178" s="38" t="n">
        <v>1</v>
      </c>
      <c r="B178" s="38" t="n">
        <v>391</v>
      </c>
      <c r="C178" s="39" t="n">
        <v>44372</v>
      </c>
      <c r="D178" s="38" t="n">
        <v>10</v>
      </c>
      <c r="E178" s="38" t="n">
        <v>556</v>
      </c>
    </row>
    <row r="179" customFormat="false" ht="13.8" hidden="false" customHeight="false" outlineLevel="0" collapsed="false">
      <c r="A179" s="38" t="n">
        <v>7</v>
      </c>
      <c r="B179" s="38" t="n">
        <v>391</v>
      </c>
      <c r="C179" s="39" t="n">
        <v>44373</v>
      </c>
      <c r="D179" s="38" t="n">
        <v>19</v>
      </c>
      <c r="E179" s="38" t="n">
        <v>556</v>
      </c>
    </row>
    <row r="180" customFormat="false" ht="13.8" hidden="false" customHeight="false" outlineLevel="0" collapsed="false">
      <c r="A180" s="38" t="n">
        <v>60</v>
      </c>
      <c r="B180" s="38" t="n">
        <v>391</v>
      </c>
      <c r="C180" s="39" t="n">
        <v>44374</v>
      </c>
      <c r="D180" s="38" t="n">
        <v>18</v>
      </c>
      <c r="E180" s="38" t="n">
        <v>556</v>
      </c>
    </row>
    <row r="181" customFormat="false" ht="13.8" hidden="false" customHeight="false" outlineLevel="0" collapsed="false">
      <c r="A181" s="38" t="n">
        <v>255</v>
      </c>
      <c r="B181" s="38" t="n">
        <v>392</v>
      </c>
      <c r="C181" s="39" t="n">
        <v>44375</v>
      </c>
      <c r="D181" s="38" t="n">
        <v>29</v>
      </c>
      <c r="E181" s="38" t="n">
        <v>556</v>
      </c>
    </row>
    <row r="182" customFormat="false" ht="13.8" hidden="false" customHeight="false" outlineLevel="0" collapsed="false">
      <c r="A182" s="38" t="n">
        <v>5</v>
      </c>
      <c r="B182" s="38" t="n">
        <v>392</v>
      </c>
      <c r="C182" s="39" t="n">
        <v>44376</v>
      </c>
      <c r="D182" s="38" t="n">
        <v>44</v>
      </c>
      <c r="E182" s="38" t="n">
        <v>556</v>
      </c>
    </row>
    <row r="183" customFormat="false" ht="13.8" hidden="false" customHeight="false" outlineLevel="0" collapsed="false">
      <c r="A183" s="38" t="n">
        <v>20</v>
      </c>
      <c r="B183" s="38" t="n">
        <v>392</v>
      </c>
      <c r="C183" s="39" t="n">
        <v>44377</v>
      </c>
      <c r="D183" s="38" t="n">
        <v>184</v>
      </c>
      <c r="E183" s="38" t="n">
        <v>556</v>
      </c>
    </row>
    <row r="184" customFormat="false" ht="13.8" hidden="false" customHeight="false" outlineLevel="0" collapsed="false">
      <c r="A184" s="38" t="n">
        <v>129</v>
      </c>
      <c r="B184" s="38" t="n">
        <v>394</v>
      </c>
      <c r="C184" s="39" t="n">
        <v>44378</v>
      </c>
      <c r="D184" s="38" t="n">
        <v>74</v>
      </c>
      <c r="E184" s="38" t="n">
        <v>558</v>
      </c>
    </row>
    <row r="185" customFormat="false" ht="13.8" hidden="false" customHeight="false" outlineLevel="0" collapsed="false">
      <c r="A185" s="38" t="n">
        <v>133</v>
      </c>
      <c r="B185" s="38" t="n">
        <v>394</v>
      </c>
      <c r="C185" s="39" t="n">
        <v>44379</v>
      </c>
      <c r="D185" s="38" t="n">
        <v>38</v>
      </c>
      <c r="E185" s="38" t="n">
        <v>559</v>
      </c>
    </row>
    <row r="186" customFormat="false" ht="13.8" hidden="false" customHeight="false" outlineLevel="0" collapsed="false">
      <c r="A186" s="38" t="n">
        <v>24</v>
      </c>
      <c r="B186" s="38" t="n">
        <v>395</v>
      </c>
      <c r="C186" s="39" t="n">
        <v>44380</v>
      </c>
      <c r="D186" s="38" t="n">
        <v>29</v>
      </c>
      <c r="E186" s="38" t="n">
        <v>559</v>
      </c>
    </row>
    <row r="187" customFormat="false" ht="13.8" hidden="false" customHeight="false" outlineLevel="0" collapsed="false">
      <c r="A187" s="38" t="n">
        <v>34</v>
      </c>
      <c r="B187" s="38" t="n">
        <v>395</v>
      </c>
      <c r="C187" s="39" t="n">
        <v>44381</v>
      </c>
      <c r="D187" s="38" t="n">
        <v>84</v>
      </c>
      <c r="E187" s="38" t="n">
        <v>560</v>
      </c>
    </row>
    <row r="188" customFormat="false" ht="13.8" hidden="false" customHeight="false" outlineLevel="0" collapsed="false">
      <c r="A188" s="38" t="n">
        <v>31</v>
      </c>
      <c r="B188" s="38" t="n">
        <v>395</v>
      </c>
      <c r="C188" s="39" t="n">
        <v>44382</v>
      </c>
      <c r="D188" s="38" t="n">
        <v>418</v>
      </c>
      <c r="E188" s="38" t="n">
        <v>561</v>
      </c>
    </row>
    <row r="189" customFormat="false" ht="13.8" hidden="false" customHeight="false" outlineLevel="0" collapsed="false">
      <c r="A189" s="38" t="n">
        <v>181</v>
      </c>
      <c r="B189" s="38" t="n">
        <v>395</v>
      </c>
      <c r="C189" s="39" t="n">
        <v>44383</v>
      </c>
      <c r="D189" s="38" t="n">
        <v>181</v>
      </c>
      <c r="E189" s="38" t="n">
        <v>561</v>
      </c>
    </row>
    <row r="190" customFormat="false" ht="13.8" hidden="false" customHeight="false" outlineLevel="0" collapsed="false">
      <c r="A190" s="38" t="n">
        <v>368</v>
      </c>
      <c r="B190" s="38" t="n">
        <v>395</v>
      </c>
      <c r="C190" s="39" t="n">
        <v>44384</v>
      </c>
      <c r="D190" s="38" t="n">
        <v>135</v>
      </c>
      <c r="E190" s="38" t="n">
        <v>561</v>
      </c>
    </row>
    <row r="191" customFormat="false" ht="13.8" hidden="false" customHeight="false" outlineLevel="0" collapsed="false">
      <c r="A191" s="38" t="n">
        <v>47</v>
      </c>
      <c r="B191" s="38" t="n">
        <v>395</v>
      </c>
      <c r="C191" s="39" t="n">
        <v>44385</v>
      </c>
      <c r="D191" s="38" t="n">
        <v>92</v>
      </c>
      <c r="E191" s="38" t="n">
        <v>562</v>
      </c>
    </row>
    <row r="192" customFormat="false" ht="13.8" hidden="false" customHeight="false" outlineLevel="0" collapsed="false">
      <c r="A192" s="38" t="n">
        <v>43</v>
      </c>
      <c r="B192" s="38" t="n">
        <v>396</v>
      </c>
      <c r="C192" s="39" t="n">
        <v>44386</v>
      </c>
      <c r="D192" s="38" t="n">
        <v>35</v>
      </c>
      <c r="E192" s="38" t="n">
        <v>563</v>
      </c>
    </row>
    <row r="193" customFormat="false" ht="13.8" hidden="false" customHeight="false" outlineLevel="0" collapsed="false">
      <c r="A193" s="38" t="n">
        <v>142</v>
      </c>
      <c r="B193" s="38" t="n">
        <v>396</v>
      </c>
      <c r="C193" s="39" t="n">
        <v>44387</v>
      </c>
      <c r="D193" s="38" t="n">
        <v>29</v>
      </c>
      <c r="E193" s="38" t="n">
        <v>565</v>
      </c>
    </row>
    <row r="194" customFormat="false" ht="13.8" hidden="false" customHeight="false" outlineLevel="0" collapsed="false">
      <c r="A194" s="38" t="n">
        <v>13</v>
      </c>
      <c r="B194" s="38" t="n">
        <v>396</v>
      </c>
      <c r="C194" s="39" t="n">
        <v>44388</v>
      </c>
      <c r="D194" s="38" t="n">
        <v>39</v>
      </c>
      <c r="E194" s="38" t="n">
        <v>567</v>
      </c>
    </row>
    <row r="195" customFormat="false" ht="13.8" hidden="false" customHeight="false" outlineLevel="0" collapsed="false">
      <c r="A195" s="38" t="n">
        <v>11</v>
      </c>
      <c r="B195" s="38" t="n">
        <v>396</v>
      </c>
      <c r="C195" s="39" t="n">
        <v>44389</v>
      </c>
      <c r="D195" s="38" t="n">
        <v>12</v>
      </c>
      <c r="E195" s="38" t="n">
        <v>567</v>
      </c>
    </row>
    <row r="196" customFormat="false" ht="13.8" hidden="false" customHeight="false" outlineLevel="0" collapsed="false">
      <c r="A196" s="38" t="n">
        <v>56</v>
      </c>
      <c r="B196" s="38" t="n">
        <v>396</v>
      </c>
      <c r="C196" s="39" t="n">
        <v>44390</v>
      </c>
      <c r="D196" s="38" t="n">
        <v>49</v>
      </c>
      <c r="E196" s="38" t="n">
        <v>567</v>
      </c>
    </row>
    <row r="197" customFormat="false" ht="13.8" hidden="false" customHeight="false" outlineLevel="0" collapsed="false">
      <c r="A197" s="38" t="n">
        <v>7</v>
      </c>
      <c r="B197" s="38" t="n">
        <v>396</v>
      </c>
      <c r="C197" s="39" t="n">
        <v>44391</v>
      </c>
      <c r="D197" s="38" t="n">
        <v>448</v>
      </c>
      <c r="E197" s="38" t="n">
        <v>567</v>
      </c>
    </row>
    <row r="198" customFormat="false" ht="13.8" hidden="false" customHeight="false" outlineLevel="0" collapsed="false">
      <c r="A198" s="38" t="n">
        <v>10</v>
      </c>
      <c r="B198" s="38" t="n">
        <v>396</v>
      </c>
      <c r="C198" s="39" t="n">
        <v>44392</v>
      </c>
      <c r="D198" s="38" t="n">
        <v>219</v>
      </c>
      <c r="E198" s="38" t="n">
        <v>567</v>
      </c>
    </row>
    <row r="199" customFormat="false" ht="13.8" hidden="false" customHeight="false" outlineLevel="0" collapsed="false">
      <c r="A199" s="38" t="n">
        <v>41</v>
      </c>
      <c r="B199" s="38" t="n">
        <v>396</v>
      </c>
      <c r="C199" s="39" t="n">
        <v>44393</v>
      </c>
      <c r="D199" s="38" t="n">
        <v>140</v>
      </c>
      <c r="E199" s="38" t="n">
        <v>570</v>
      </c>
    </row>
    <row r="200" customFormat="false" ht="13.8" hidden="false" customHeight="false" outlineLevel="0" collapsed="false">
      <c r="A200" s="38" t="n">
        <v>47</v>
      </c>
      <c r="B200" s="38" t="n">
        <v>396</v>
      </c>
      <c r="C200" s="39" t="n">
        <v>44394</v>
      </c>
      <c r="D200" s="38" t="n">
        <v>698</v>
      </c>
      <c r="E200" s="38" t="n">
        <v>570</v>
      </c>
    </row>
    <row r="201" customFormat="false" ht="13.8" hidden="false" customHeight="false" outlineLevel="0" collapsed="false">
      <c r="A201" s="38" t="n">
        <v>107</v>
      </c>
      <c r="B201" s="38" t="n">
        <v>396</v>
      </c>
      <c r="C201" s="39" t="n">
        <v>44395</v>
      </c>
      <c r="D201" s="38" t="n">
        <v>60</v>
      </c>
      <c r="E201" s="38" t="n">
        <v>570</v>
      </c>
    </row>
    <row r="202" customFormat="false" ht="13.8" hidden="false" customHeight="false" outlineLevel="0" collapsed="false">
      <c r="A202" s="38" t="n">
        <v>20</v>
      </c>
      <c r="B202" s="38" t="n">
        <v>396</v>
      </c>
      <c r="C202" s="39" t="n">
        <v>44396</v>
      </c>
      <c r="D202" s="38" t="n">
        <v>34</v>
      </c>
      <c r="E202" s="38" t="n">
        <v>570</v>
      </c>
    </row>
    <row r="203" customFormat="false" ht="13.8" hidden="false" customHeight="false" outlineLevel="0" collapsed="false">
      <c r="A203" s="38" t="n">
        <v>55</v>
      </c>
      <c r="B203" s="38" t="n">
        <v>396</v>
      </c>
      <c r="C203" s="39" t="n">
        <v>44397</v>
      </c>
      <c r="D203" s="38" t="n">
        <v>5</v>
      </c>
      <c r="E203" s="38" t="n">
        <v>570</v>
      </c>
    </row>
    <row r="204" customFormat="false" ht="13.8" hidden="false" customHeight="false" outlineLevel="0" collapsed="false">
      <c r="A204" s="38" t="n">
        <v>38</v>
      </c>
      <c r="B204" s="38" t="n">
        <v>396</v>
      </c>
      <c r="C204" s="39" t="n">
        <v>44398</v>
      </c>
      <c r="D204" s="38" t="n">
        <v>17</v>
      </c>
      <c r="E204" s="38" t="n">
        <v>570</v>
      </c>
    </row>
    <row r="205" customFormat="false" ht="13.8" hidden="false" customHeight="false" outlineLevel="0" collapsed="false">
      <c r="A205" s="38" t="n">
        <v>15</v>
      </c>
      <c r="B205" s="38" t="n">
        <v>396</v>
      </c>
      <c r="C205" s="39" t="n">
        <v>44399</v>
      </c>
      <c r="D205" s="38" t="n">
        <v>91</v>
      </c>
      <c r="E205" s="38" t="n">
        <v>570</v>
      </c>
    </row>
    <row r="206" customFormat="false" ht="13.8" hidden="false" customHeight="false" outlineLevel="0" collapsed="false">
      <c r="A206" s="38" t="n">
        <v>18</v>
      </c>
      <c r="B206" s="38" t="n">
        <v>396</v>
      </c>
      <c r="C206" s="39" t="n">
        <v>44400</v>
      </c>
      <c r="D206" s="38" t="n">
        <v>240</v>
      </c>
      <c r="E206" s="38" t="n">
        <v>570</v>
      </c>
    </row>
    <row r="207" customFormat="false" ht="13.8" hidden="false" customHeight="false" outlineLevel="0" collapsed="false">
      <c r="A207" s="38" t="n">
        <v>20</v>
      </c>
      <c r="B207" s="38" t="n">
        <v>396</v>
      </c>
      <c r="C207" s="39" t="n">
        <v>44401</v>
      </c>
      <c r="D207" s="38" t="n">
        <v>57</v>
      </c>
      <c r="E207" s="38" t="n">
        <v>570</v>
      </c>
    </row>
    <row r="208" customFormat="false" ht="13.8" hidden="false" customHeight="false" outlineLevel="0" collapsed="false">
      <c r="A208" s="38" t="n">
        <v>10</v>
      </c>
      <c r="B208" s="38" t="n">
        <v>396</v>
      </c>
      <c r="C208" s="39" t="n">
        <v>44402</v>
      </c>
      <c r="D208" s="38" t="n">
        <v>64</v>
      </c>
      <c r="E208" s="38" t="n">
        <v>570</v>
      </c>
    </row>
    <row r="209" customFormat="false" ht="13.8" hidden="false" customHeight="false" outlineLevel="0" collapsed="false">
      <c r="A209" s="38" t="n">
        <v>7</v>
      </c>
      <c r="B209" s="38" t="n">
        <v>396</v>
      </c>
      <c r="C209" s="39" t="n">
        <v>44403</v>
      </c>
      <c r="D209" s="38" t="n">
        <v>124</v>
      </c>
      <c r="E209" s="38" t="n">
        <v>571</v>
      </c>
    </row>
    <row r="210" customFormat="false" ht="13.8" hidden="false" customHeight="false" outlineLevel="0" collapsed="false">
      <c r="A210" s="38" t="n">
        <v>4</v>
      </c>
      <c r="B210" s="38" t="n">
        <v>396</v>
      </c>
      <c r="C210" s="39" t="n">
        <v>44404</v>
      </c>
      <c r="D210" s="38" t="n">
        <v>40</v>
      </c>
      <c r="E210" s="38" t="n">
        <v>571</v>
      </c>
    </row>
    <row r="211" customFormat="false" ht="13.8" hidden="false" customHeight="false" outlineLevel="0" collapsed="false">
      <c r="A211" s="38" t="n">
        <v>1</v>
      </c>
      <c r="B211" s="38" t="n">
        <v>396</v>
      </c>
      <c r="C211" s="39" t="n">
        <v>44405</v>
      </c>
      <c r="D211" s="38" t="n">
        <v>31</v>
      </c>
      <c r="E211" s="38" t="n">
        <v>571</v>
      </c>
    </row>
    <row r="212" customFormat="false" ht="13.8" hidden="false" customHeight="false" outlineLevel="0" collapsed="false">
      <c r="A212" s="38" t="n">
        <v>8</v>
      </c>
      <c r="B212" s="38" t="n">
        <v>396</v>
      </c>
      <c r="C212" s="39" t="n">
        <v>44406</v>
      </c>
      <c r="D212" s="38" t="n">
        <v>43</v>
      </c>
      <c r="E212" s="38" t="n">
        <v>571</v>
      </c>
    </row>
    <row r="213" customFormat="false" ht="13.8" hidden="false" customHeight="false" outlineLevel="0" collapsed="false">
      <c r="A213" s="38" t="n">
        <v>66</v>
      </c>
      <c r="B213" s="38" t="n">
        <v>396</v>
      </c>
      <c r="C213" s="39" t="n">
        <v>44407</v>
      </c>
      <c r="D213" s="38" t="n">
        <v>33</v>
      </c>
      <c r="E213" s="38" t="n">
        <v>571</v>
      </c>
    </row>
    <row r="214" customFormat="false" ht="13.8" hidden="false" customHeight="false" outlineLevel="0" collapsed="false">
      <c r="A214" s="38" t="n">
        <v>1</v>
      </c>
      <c r="B214" s="38" t="n">
        <v>396</v>
      </c>
      <c r="C214" s="39" t="n">
        <v>44408</v>
      </c>
      <c r="D214" s="38" t="n">
        <v>18</v>
      </c>
      <c r="E214" s="38" t="n">
        <v>571</v>
      </c>
    </row>
    <row r="215" customFormat="false" ht="13.8" hidden="false" customHeight="false" outlineLevel="0" collapsed="false">
      <c r="A215" s="38" t="n">
        <v>10</v>
      </c>
      <c r="B215" s="38" t="n">
        <v>396</v>
      </c>
      <c r="C215" s="39" t="n">
        <v>44409</v>
      </c>
      <c r="D215" s="38" t="n">
        <v>98</v>
      </c>
      <c r="E215" s="38" t="n">
        <v>572</v>
      </c>
    </row>
    <row r="216" customFormat="false" ht="13.8" hidden="false" customHeight="false" outlineLevel="0" collapsed="false">
      <c r="A216" s="38" t="n">
        <v>9</v>
      </c>
      <c r="B216" s="38" t="n">
        <v>396</v>
      </c>
      <c r="C216" s="39" t="n">
        <v>44410</v>
      </c>
      <c r="D216" s="38" t="n">
        <v>23</v>
      </c>
      <c r="E216" s="38" t="n">
        <v>572</v>
      </c>
    </row>
    <row r="217" customFormat="false" ht="13.8" hidden="false" customHeight="false" outlineLevel="0" collapsed="false">
      <c r="A217" s="38" t="n">
        <v>3</v>
      </c>
      <c r="B217" s="38" t="n">
        <v>396</v>
      </c>
      <c r="C217" s="39" t="n">
        <v>44411</v>
      </c>
      <c r="D217" s="38" t="n">
        <v>7</v>
      </c>
      <c r="E217" s="38" t="n">
        <v>573</v>
      </c>
    </row>
    <row r="218" customFormat="false" ht="13.8" hidden="false" customHeight="false" outlineLevel="0" collapsed="false">
      <c r="A218" s="38" t="n">
        <v>28</v>
      </c>
      <c r="B218" s="38" t="n">
        <v>396</v>
      </c>
      <c r="C218" s="39" t="n">
        <v>44412</v>
      </c>
      <c r="D218" s="38" t="n">
        <v>16</v>
      </c>
      <c r="E218" s="38" t="n">
        <v>574</v>
      </c>
    </row>
    <row r="219" customFormat="false" ht="13.8" hidden="false" customHeight="false" outlineLevel="0" collapsed="false">
      <c r="A219" s="38" t="n">
        <v>41</v>
      </c>
      <c r="B219" s="38" t="n">
        <v>396</v>
      </c>
      <c r="C219" s="39" t="n">
        <v>44413</v>
      </c>
      <c r="D219" s="38" t="n">
        <v>122</v>
      </c>
      <c r="E219" s="38" t="n">
        <v>574</v>
      </c>
    </row>
    <row r="220" customFormat="false" ht="13.8" hidden="false" customHeight="false" outlineLevel="0" collapsed="false">
      <c r="A220" s="38" t="n">
        <v>82</v>
      </c>
      <c r="B220" s="38" t="n">
        <v>396</v>
      </c>
      <c r="C220" s="39" t="n">
        <v>44414</v>
      </c>
      <c r="D220" s="38" t="n">
        <v>64</v>
      </c>
      <c r="E220" s="38" t="n">
        <v>574</v>
      </c>
    </row>
    <row r="221" customFormat="false" ht="13.8" hidden="false" customHeight="false" outlineLevel="0" collapsed="false">
      <c r="A221" s="38" t="n">
        <v>19</v>
      </c>
      <c r="B221" s="38" t="n">
        <v>396</v>
      </c>
      <c r="C221" s="39" t="n">
        <v>44415</v>
      </c>
      <c r="D221" s="38" t="n">
        <v>17</v>
      </c>
      <c r="E221" s="38" t="n">
        <v>575</v>
      </c>
    </row>
    <row r="222" customFormat="false" ht="13.8" hidden="false" customHeight="false" outlineLevel="0" collapsed="false">
      <c r="A222" s="38" t="n">
        <v>17</v>
      </c>
      <c r="B222" s="38" t="n">
        <v>396</v>
      </c>
      <c r="C222" s="39" t="n">
        <v>44416</v>
      </c>
      <c r="D222" s="38" t="n">
        <v>55</v>
      </c>
      <c r="E222" s="38" t="n">
        <v>575</v>
      </c>
    </row>
    <row r="223" customFormat="false" ht="13.8" hidden="false" customHeight="false" outlineLevel="0" collapsed="false">
      <c r="A223" s="38" t="n">
        <v>17</v>
      </c>
      <c r="B223" s="38" t="n">
        <v>396</v>
      </c>
      <c r="C223" s="39" t="n">
        <v>44417</v>
      </c>
      <c r="D223" s="38" t="n">
        <v>16</v>
      </c>
      <c r="E223" s="38" t="n">
        <v>575</v>
      </c>
    </row>
    <row r="224" customFormat="false" ht="13.8" hidden="false" customHeight="false" outlineLevel="0" collapsed="false">
      <c r="A224" s="38" t="n">
        <v>44</v>
      </c>
      <c r="B224" s="38" t="n">
        <v>396</v>
      </c>
      <c r="C224" s="39" t="n">
        <v>44418</v>
      </c>
      <c r="D224" s="38" t="n">
        <v>34</v>
      </c>
      <c r="E224" s="38" t="n">
        <v>575</v>
      </c>
    </row>
    <row r="225" customFormat="false" ht="13.8" hidden="false" customHeight="false" outlineLevel="0" collapsed="false">
      <c r="A225" s="38" t="n">
        <v>197</v>
      </c>
      <c r="B225" s="38" t="n">
        <v>396</v>
      </c>
      <c r="C225" s="39" t="n">
        <v>44419</v>
      </c>
      <c r="D225" s="38" t="n">
        <v>18</v>
      </c>
      <c r="E225" s="38" t="n">
        <v>575</v>
      </c>
    </row>
    <row r="226" customFormat="false" ht="13.8" hidden="false" customHeight="false" outlineLevel="0" collapsed="false">
      <c r="A226" s="38" t="n">
        <v>65</v>
      </c>
      <c r="B226" s="38" t="n">
        <v>396</v>
      </c>
      <c r="C226" s="39" t="n">
        <v>44420</v>
      </c>
      <c r="D226" s="38" t="n">
        <v>11</v>
      </c>
      <c r="E226" s="38" t="n">
        <v>575</v>
      </c>
    </row>
    <row r="227" customFormat="false" ht="13.8" hidden="false" customHeight="false" outlineLevel="0" collapsed="false">
      <c r="A227" s="38" t="n">
        <v>6</v>
      </c>
      <c r="B227" s="38" t="n">
        <v>396</v>
      </c>
      <c r="C227" s="39" t="n">
        <v>44421</v>
      </c>
      <c r="D227" s="38" t="n">
        <v>20</v>
      </c>
      <c r="E227" s="38" t="n">
        <v>575</v>
      </c>
    </row>
    <row r="228" customFormat="false" ht="13.8" hidden="false" customHeight="false" outlineLevel="0" collapsed="false">
      <c r="A228" s="38" t="n">
        <v>190</v>
      </c>
      <c r="B228" s="38" t="n">
        <v>397</v>
      </c>
      <c r="C228" s="39" t="n">
        <v>44422</v>
      </c>
      <c r="D228" s="38" t="n">
        <v>11</v>
      </c>
      <c r="E228" s="38" t="n">
        <v>575</v>
      </c>
    </row>
    <row r="229" customFormat="false" ht="13.8" hidden="false" customHeight="false" outlineLevel="0" collapsed="false">
      <c r="A229" s="38" t="n">
        <v>92</v>
      </c>
      <c r="B229" s="38" t="n">
        <v>397</v>
      </c>
      <c r="C229" s="39" t="n">
        <v>44423</v>
      </c>
      <c r="D229" s="38" t="n">
        <v>12</v>
      </c>
      <c r="E229" s="38" t="n">
        <v>575</v>
      </c>
    </row>
    <row r="230" customFormat="false" ht="13.8" hidden="false" customHeight="false" outlineLevel="0" collapsed="false">
      <c r="A230" s="38" t="n">
        <v>12</v>
      </c>
      <c r="B230" s="38" t="n">
        <v>397</v>
      </c>
      <c r="C230" s="39" t="n">
        <v>44424</v>
      </c>
      <c r="D230" s="38" t="n">
        <v>7</v>
      </c>
      <c r="E230" s="38" t="n">
        <v>575</v>
      </c>
    </row>
    <row r="231" customFormat="false" ht="13.8" hidden="false" customHeight="false" outlineLevel="0" collapsed="false">
      <c r="A231" s="38" t="n">
        <v>46</v>
      </c>
      <c r="B231" s="38" t="n">
        <v>397</v>
      </c>
      <c r="C231" s="39" t="n">
        <v>44425</v>
      </c>
      <c r="D231" s="38" t="n">
        <v>22</v>
      </c>
      <c r="E231" s="38" t="n">
        <v>575</v>
      </c>
    </row>
    <row r="232" customFormat="false" ht="13.8" hidden="false" customHeight="false" outlineLevel="0" collapsed="false">
      <c r="A232" s="38" t="n">
        <v>38</v>
      </c>
      <c r="B232" s="38" t="n">
        <v>399</v>
      </c>
      <c r="C232" s="39" t="n">
        <v>44426</v>
      </c>
      <c r="D232" s="38" t="n">
        <v>39</v>
      </c>
      <c r="E232" s="38" t="n">
        <v>575</v>
      </c>
    </row>
    <row r="233" customFormat="false" ht="13.8" hidden="false" customHeight="false" outlineLevel="0" collapsed="false">
      <c r="A233" s="38" t="n">
        <v>47</v>
      </c>
      <c r="B233" s="38" t="n">
        <v>399</v>
      </c>
      <c r="C233" s="39" t="n">
        <v>44427</v>
      </c>
      <c r="D233" s="38" t="n">
        <v>23</v>
      </c>
      <c r="E233" s="38" t="n">
        <v>575</v>
      </c>
    </row>
    <row r="234" customFormat="false" ht="13.8" hidden="false" customHeight="false" outlineLevel="0" collapsed="false">
      <c r="A234" s="38" t="n">
        <v>40</v>
      </c>
      <c r="B234" s="38" t="n">
        <v>399</v>
      </c>
      <c r="C234" s="39" t="n">
        <v>44428</v>
      </c>
      <c r="D234" s="38" t="n">
        <v>24</v>
      </c>
      <c r="E234" s="38" t="n">
        <v>575</v>
      </c>
    </row>
    <row r="235" customFormat="false" ht="13.8" hidden="false" customHeight="false" outlineLevel="0" collapsed="false">
      <c r="A235" s="38" t="n">
        <v>10</v>
      </c>
      <c r="B235" s="38" t="n">
        <v>399</v>
      </c>
      <c r="C235" s="39" t="n">
        <v>44429</v>
      </c>
      <c r="D235" s="38" t="n">
        <v>34</v>
      </c>
      <c r="E235" s="38" t="n">
        <v>575</v>
      </c>
    </row>
    <row r="236" customFormat="false" ht="13.8" hidden="false" customHeight="false" outlineLevel="0" collapsed="false">
      <c r="A236" s="38" t="n">
        <v>10</v>
      </c>
      <c r="B236" s="38" t="n">
        <v>399</v>
      </c>
      <c r="C236" s="39" t="n">
        <v>44430</v>
      </c>
      <c r="D236" s="38" t="n">
        <v>16</v>
      </c>
      <c r="E236" s="38" t="n">
        <v>575</v>
      </c>
    </row>
    <row r="237" customFormat="false" ht="13.8" hidden="false" customHeight="false" outlineLevel="0" collapsed="false">
      <c r="A237" s="38" t="n">
        <v>170</v>
      </c>
      <c r="B237" s="38" t="n">
        <v>399</v>
      </c>
      <c r="C237" s="39" t="n">
        <v>44431</v>
      </c>
      <c r="D237" s="38" t="n">
        <v>40</v>
      </c>
      <c r="E237" s="38" t="n">
        <v>575</v>
      </c>
    </row>
    <row r="238" customFormat="false" ht="13.8" hidden="false" customHeight="false" outlineLevel="0" collapsed="false">
      <c r="A238" s="38" t="n">
        <v>29</v>
      </c>
      <c r="B238" s="38" t="n">
        <v>399</v>
      </c>
      <c r="C238" s="39" t="n">
        <v>44432</v>
      </c>
      <c r="D238" s="38" t="n">
        <v>29</v>
      </c>
      <c r="E238" s="38" t="n">
        <v>575</v>
      </c>
    </row>
    <row r="239" customFormat="false" ht="13.8" hidden="false" customHeight="false" outlineLevel="0" collapsed="false">
      <c r="A239" s="38" t="n">
        <v>13</v>
      </c>
      <c r="B239" s="38" t="n">
        <v>399</v>
      </c>
      <c r="C239" s="39" t="n">
        <v>44433</v>
      </c>
      <c r="D239" s="38" t="n">
        <v>17</v>
      </c>
      <c r="E239" s="38" t="n">
        <v>575</v>
      </c>
    </row>
    <row r="240" customFormat="false" ht="13.8" hidden="false" customHeight="false" outlineLevel="0" collapsed="false">
      <c r="A240" s="38" t="n">
        <v>3</v>
      </c>
      <c r="B240" s="38" t="n">
        <v>399</v>
      </c>
      <c r="C240" s="39" t="n">
        <v>44434</v>
      </c>
      <c r="D240" s="38" t="n">
        <v>5</v>
      </c>
      <c r="E240" s="38" t="n">
        <v>575</v>
      </c>
    </row>
    <row r="241" customFormat="false" ht="13.8" hidden="false" customHeight="false" outlineLevel="0" collapsed="false">
      <c r="A241" s="38" t="n">
        <v>1</v>
      </c>
      <c r="B241" s="38" t="n">
        <v>399</v>
      </c>
      <c r="C241" s="39" t="n">
        <v>44435</v>
      </c>
      <c r="D241" s="38" t="n">
        <v>9</v>
      </c>
      <c r="E241" s="38" t="n">
        <v>575</v>
      </c>
    </row>
    <row r="242" customFormat="false" ht="13.8" hidden="false" customHeight="false" outlineLevel="0" collapsed="false">
      <c r="A242" s="38" t="n">
        <v>2</v>
      </c>
      <c r="B242" s="38" t="n">
        <v>399</v>
      </c>
      <c r="C242" s="39" t="n">
        <v>44436</v>
      </c>
      <c r="D242" s="38" t="n">
        <v>155</v>
      </c>
      <c r="E242" s="38" t="n">
        <v>575</v>
      </c>
    </row>
    <row r="243" customFormat="false" ht="13.8" hidden="false" customHeight="false" outlineLevel="0" collapsed="false">
      <c r="A243" s="38" t="n">
        <v>8</v>
      </c>
      <c r="B243" s="38" t="n">
        <v>399</v>
      </c>
      <c r="C243" s="39" t="n">
        <v>44437</v>
      </c>
      <c r="D243" s="38" t="n">
        <v>33</v>
      </c>
      <c r="E243" s="38" t="n">
        <v>576</v>
      </c>
    </row>
    <row r="244" customFormat="false" ht="13.8" hidden="false" customHeight="false" outlineLevel="0" collapsed="false">
      <c r="A244" s="38" t="n">
        <v>5</v>
      </c>
      <c r="B244" s="38" t="n">
        <v>400</v>
      </c>
      <c r="C244" s="39" t="n">
        <v>44438</v>
      </c>
      <c r="D244" s="38" t="n">
        <v>11</v>
      </c>
      <c r="E244" s="38" t="n">
        <v>576</v>
      </c>
    </row>
    <row r="245" customFormat="false" ht="13.8" hidden="false" customHeight="false" outlineLevel="0" collapsed="false">
      <c r="A245" s="38" t="n">
        <v>73</v>
      </c>
      <c r="B245" s="38" t="n">
        <v>402</v>
      </c>
      <c r="C245" s="39" t="n">
        <v>44439</v>
      </c>
      <c r="D245" s="38" t="n">
        <v>28</v>
      </c>
      <c r="E245" s="38" t="n">
        <v>576</v>
      </c>
    </row>
    <row r="246" customFormat="false" ht="13.8" hidden="false" customHeight="false" outlineLevel="0" collapsed="false">
      <c r="A246" s="38" t="n">
        <v>9</v>
      </c>
      <c r="B246" s="38" t="n">
        <v>402</v>
      </c>
      <c r="C246" s="39" t="n">
        <v>44440</v>
      </c>
      <c r="D246" s="38" t="n">
        <v>17</v>
      </c>
      <c r="E246" s="38" t="n">
        <v>578</v>
      </c>
    </row>
    <row r="247" customFormat="false" ht="13.8" hidden="false" customHeight="false" outlineLevel="0" collapsed="false">
      <c r="A247" s="38" t="n">
        <v>9</v>
      </c>
      <c r="B247" s="38" t="n">
        <v>402</v>
      </c>
      <c r="C247" s="39" t="n">
        <v>44441</v>
      </c>
      <c r="D247" s="38" t="n">
        <v>41</v>
      </c>
      <c r="E247" s="38" t="n">
        <v>580</v>
      </c>
    </row>
    <row r="248" customFormat="false" ht="13.8" hidden="false" customHeight="false" outlineLevel="0" collapsed="false">
      <c r="A248" s="38" t="n">
        <v>57</v>
      </c>
      <c r="B248" s="38" t="n">
        <v>402</v>
      </c>
      <c r="C248" s="39" t="n">
        <v>44442</v>
      </c>
      <c r="D248" s="38" t="n">
        <v>121</v>
      </c>
      <c r="E248" s="38" t="n">
        <v>581</v>
      </c>
    </row>
    <row r="249" customFormat="false" ht="13.8" hidden="false" customHeight="false" outlineLevel="0" collapsed="false">
      <c r="A249" s="38" t="n">
        <v>2</v>
      </c>
      <c r="B249" s="38" t="n">
        <v>402</v>
      </c>
      <c r="C249" s="39" t="n">
        <v>44443</v>
      </c>
      <c r="D249" s="38" t="n">
        <v>27</v>
      </c>
      <c r="E249" s="38" t="n">
        <v>582</v>
      </c>
    </row>
    <row r="250" customFormat="false" ht="13.8" hidden="false" customHeight="false" outlineLevel="0" collapsed="false">
      <c r="A250" s="38" t="n">
        <v>3</v>
      </c>
      <c r="B250" s="38" t="n">
        <v>402</v>
      </c>
      <c r="C250" s="39" t="n">
        <v>44444</v>
      </c>
      <c r="D250" s="38" t="n">
        <v>14</v>
      </c>
      <c r="E250" s="38" t="n">
        <v>582</v>
      </c>
    </row>
    <row r="251" customFormat="false" ht="13.8" hidden="false" customHeight="false" outlineLevel="0" collapsed="false">
      <c r="A251" s="38" t="n">
        <v>1</v>
      </c>
      <c r="B251" s="38" t="n">
        <v>402</v>
      </c>
      <c r="C251" s="39" t="n">
        <v>44445</v>
      </c>
      <c r="D251" s="38" t="n">
        <v>179</v>
      </c>
      <c r="E251" s="38" t="n">
        <v>582</v>
      </c>
    </row>
    <row r="252" customFormat="false" ht="13.8" hidden="false" customHeight="false" outlineLevel="0" collapsed="false">
      <c r="A252" s="38" t="n">
        <v>4</v>
      </c>
      <c r="B252" s="38" t="n">
        <v>402</v>
      </c>
      <c r="C252" s="39" t="n">
        <v>44446</v>
      </c>
      <c r="D252" s="38" t="n">
        <v>29</v>
      </c>
      <c r="E252" s="38" t="n">
        <v>584</v>
      </c>
    </row>
    <row r="253" customFormat="false" ht="13.8" hidden="false" customHeight="false" outlineLevel="0" collapsed="false">
      <c r="A253" s="38" t="n">
        <v>4</v>
      </c>
      <c r="B253" s="38" t="n">
        <v>402</v>
      </c>
      <c r="C253" s="39" t="n">
        <v>44447</v>
      </c>
      <c r="D253" s="38" t="n">
        <v>20</v>
      </c>
      <c r="E253" s="38" t="n">
        <v>585</v>
      </c>
    </row>
    <row r="254" customFormat="false" ht="13.8" hidden="false" customHeight="false" outlineLevel="0" collapsed="false">
      <c r="A254" s="38" t="n">
        <v>3</v>
      </c>
      <c r="B254" s="38" t="n">
        <v>402</v>
      </c>
      <c r="C254" s="39" t="n">
        <v>44448</v>
      </c>
      <c r="D254" s="38" t="n">
        <v>115</v>
      </c>
      <c r="E254" s="38" t="n">
        <v>587</v>
      </c>
    </row>
    <row r="255" customFormat="false" ht="13.8" hidden="false" customHeight="false" outlineLevel="0" collapsed="false">
      <c r="A255" s="38" t="n">
        <v>4</v>
      </c>
      <c r="B255" s="38" t="n">
        <v>402</v>
      </c>
      <c r="C255" s="39" t="n">
        <v>44449</v>
      </c>
      <c r="D255" s="38" t="n">
        <v>34</v>
      </c>
      <c r="E255" s="38" t="n">
        <v>587</v>
      </c>
    </row>
    <row r="256" customFormat="false" ht="13.8" hidden="false" customHeight="false" outlineLevel="0" collapsed="false">
      <c r="A256" s="38" t="n">
        <v>7</v>
      </c>
      <c r="B256" s="38" t="n">
        <v>402</v>
      </c>
      <c r="C256" s="39" t="n">
        <v>44450</v>
      </c>
      <c r="D256" s="38" t="n">
        <v>6</v>
      </c>
      <c r="E256" s="38" t="n">
        <v>587</v>
      </c>
    </row>
    <row r="257" customFormat="false" ht="13.8" hidden="false" customHeight="false" outlineLevel="0" collapsed="false">
      <c r="A257" s="38" t="n">
        <v>45</v>
      </c>
      <c r="B257" s="38" t="n">
        <v>402</v>
      </c>
      <c r="C257" s="39" t="n">
        <v>44451</v>
      </c>
      <c r="D257" s="38" t="n">
        <v>106</v>
      </c>
      <c r="E257" s="38" t="n">
        <v>587</v>
      </c>
    </row>
    <row r="258" customFormat="false" ht="13.8" hidden="false" customHeight="false" outlineLevel="0" collapsed="false">
      <c r="A258" s="38" t="n">
        <v>53</v>
      </c>
      <c r="B258" s="38" t="n">
        <v>402</v>
      </c>
      <c r="C258" s="39" t="n">
        <v>44452</v>
      </c>
      <c r="D258" s="38" t="n">
        <v>34</v>
      </c>
      <c r="E258" s="38" t="n">
        <v>587</v>
      </c>
    </row>
    <row r="259" customFormat="false" ht="13.8" hidden="false" customHeight="false" outlineLevel="0" collapsed="false">
      <c r="A259" s="38" t="n">
        <v>13</v>
      </c>
      <c r="B259" s="38" t="n">
        <v>402</v>
      </c>
      <c r="C259" s="39" t="n">
        <v>44453</v>
      </c>
      <c r="D259" s="38" t="n">
        <v>33</v>
      </c>
      <c r="E259" s="38" t="n">
        <v>587</v>
      </c>
    </row>
    <row r="260" customFormat="false" ht="13.8" hidden="false" customHeight="false" outlineLevel="0" collapsed="false">
      <c r="A260" s="38" t="n">
        <v>4</v>
      </c>
      <c r="B260" s="38" t="n">
        <v>402</v>
      </c>
      <c r="C260" s="39" t="n">
        <v>44454</v>
      </c>
      <c r="D260" s="38" t="n">
        <v>36</v>
      </c>
      <c r="E260" s="38" t="n">
        <v>587</v>
      </c>
    </row>
    <row r="261" customFormat="false" ht="13.8" hidden="false" customHeight="false" outlineLevel="0" collapsed="false">
      <c r="A261" s="38" t="n">
        <v>37</v>
      </c>
      <c r="B261" s="38" t="n">
        <v>402</v>
      </c>
      <c r="C261" s="39" t="n">
        <v>44455</v>
      </c>
      <c r="D261" s="38" t="n">
        <v>44</v>
      </c>
      <c r="E261" s="38" t="n">
        <v>588</v>
      </c>
    </row>
    <row r="262" customFormat="false" ht="13.8" hidden="false" customHeight="false" outlineLevel="0" collapsed="false">
      <c r="A262" s="38" t="n">
        <v>42</v>
      </c>
      <c r="B262" s="38" t="n">
        <v>402</v>
      </c>
      <c r="C262" s="39" t="n">
        <v>44456</v>
      </c>
      <c r="D262" s="38" t="n">
        <v>18</v>
      </c>
      <c r="E262" s="38" t="n">
        <v>589</v>
      </c>
    </row>
    <row r="263" customFormat="false" ht="13.8" hidden="false" customHeight="false" outlineLevel="0" collapsed="false">
      <c r="A263" s="38" t="n">
        <v>21</v>
      </c>
      <c r="B263" s="38" t="n">
        <v>402</v>
      </c>
      <c r="C263" s="39" t="n">
        <v>44457</v>
      </c>
      <c r="D263" s="38" t="n">
        <v>114</v>
      </c>
      <c r="E263" s="38" t="n">
        <v>589</v>
      </c>
    </row>
    <row r="264" customFormat="false" ht="13.8" hidden="false" customHeight="false" outlineLevel="0" collapsed="false">
      <c r="A264" s="38" t="n">
        <v>41</v>
      </c>
      <c r="B264" s="38" t="n">
        <v>402</v>
      </c>
      <c r="C264" s="39" t="n">
        <v>44458</v>
      </c>
      <c r="D264" s="38" t="n">
        <v>41</v>
      </c>
      <c r="E264" s="38" t="n">
        <v>589</v>
      </c>
    </row>
    <row r="265" customFormat="false" ht="13.8" hidden="false" customHeight="false" outlineLevel="0" collapsed="false">
      <c r="A265" s="38" t="n">
        <v>5</v>
      </c>
      <c r="B265" s="38" t="n">
        <v>402</v>
      </c>
      <c r="C265" s="39" t="n">
        <v>44459</v>
      </c>
      <c r="D265" s="38" t="n">
        <v>77</v>
      </c>
      <c r="E265" s="38" t="n">
        <v>589</v>
      </c>
    </row>
    <row r="266" customFormat="false" ht="13.8" hidden="false" customHeight="false" outlineLevel="0" collapsed="false">
      <c r="A266" s="38" t="n">
        <v>7</v>
      </c>
      <c r="B266" s="38" t="n">
        <v>402</v>
      </c>
      <c r="C266" s="39" t="n">
        <v>44460</v>
      </c>
      <c r="D266" s="38" t="n">
        <v>42</v>
      </c>
      <c r="E266" s="38" t="n">
        <v>589</v>
      </c>
    </row>
    <row r="267" customFormat="false" ht="13.8" hidden="false" customHeight="false" outlineLevel="0" collapsed="false">
      <c r="A267" s="38" t="n">
        <v>16</v>
      </c>
      <c r="B267" s="38" t="n">
        <v>402</v>
      </c>
      <c r="C267" s="39" t="n">
        <v>44461</v>
      </c>
      <c r="D267" s="38" t="n">
        <v>50</v>
      </c>
      <c r="E267" s="38" t="n">
        <v>589</v>
      </c>
    </row>
    <row r="268" customFormat="false" ht="13.8" hidden="false" customHeight="false" outlineLevel="0" collapsed="false">
      <c r="A268" s="38" t="n">
        <v>15</v>
      </c>
      <c r="B268" s="38" t="n">
        <v>402</v>
      </c>
      <c r="C268" s="39" t="n">
        <v>44462</v>
      </c>
      <c r="D268" s="38" t="n">
        <v>90</v>
      </c>
      <c r="E268" s="38" t="n">
        <v>589</v>
      </c>
    </row>
    <row r="269" customFormat="false" ht="13.8" hidden="false" customHeight="false" outlineLevel="0" collapsed="false">
      <c r="A269" s="38" t="n">
        <v>3</v>
      </c>
      <c r="B269" s="38" t="n">
        <v>402</v>
      </c>
      <c r="C269" s="39" t="n">
        <v>44463</v>
      </c>
      <c r="D269" s="38" t="n">
        <v>35</v>
      </c>
      <c r="E269" s="38" t="n">
        <v>590</v>
      </c>
    </row>
    <row r="270" customFormat="false" ht="13.8" hidden="false" customHeight="false" outlineLevel="0" collapsed="false">
      <c r="A270" s="38" t="n">
        <v>0</v>
      </c>
      <c r="B270" s="38" t="n">
        <v>402</v>
      </c>
      <c r="C270" s="39" t="n">
        <v>44464</v>
      </c>
      <c r="D270" s="38" t="n">
        <v>51</v>
      </c>
      <c r="E270" s="38" t="n">
        <v>591</v>
      </c>
    </row>
    <row r="271" customFormat="false" ht="13.8" hidden="false" customHeight="false" outlineLevel="0" collapsed="false">
      <c r="A271" s="38" t="n">
        <v>12</v>
      </c>
      <c r="B271" s="38" t="n">
        <v>402</v>
      </c>
      <c r="C271" s="39" t="n">
        <v>44465</v>
      </c>
      <c r="D271" s="38" t="n">
        <v>16</v>
      </c>
      <c r="E271" s="38" t="n">
        <v>591</v>
      </c>
    </row>
    <row r="272" customFormat="false" ht="13.8" hidden="false" customHeight="false" outlineLevel="0" collapsed="false">
      <c r="A272" s="38" t="n">
        <v>33</v>
      </c>
      <c r="B272" s="38" t="n">
        <v>402</v>
      </c>
      <c r="C272" s="39" t="n">
        <v>44466</v>
      </c>
      <c r="D272" s="38" t="n">
        <v>58</v>
      </c>
      <c r="E272" s="38" t="n">
        <v>591</v>
      </c>
    </row>
    <row r="273" customFormat="false" ht="13.8" hidden="false" customHeight="false" outlineLevel="0" collapsed="false">
      <c r="A273" s="38" t="n">
        <v>16</v>
      </c>
      <c r="B273" s="38" t="n">
        <v>402</v>
      </c>
      <c r="C273" s="39" t="n">
        <v>44467</v>
      </c>
      <c r="D273" s="38" t="n">
        <v>72</v>
      </c>
      <c r="E273" s="38" t="n">
        <v>591</v>
      </c>
    </row>
    <row r="274" customFormat="false" ht="13.8" hidden="false" customHeight="false" outlineLevel="0" collapsed="false">
      <c r="A274" s="38" t="n">
        <v>35</v>
      </c>
      <c r="B274" s="38" t="n">
        <v>402</v>
      </c>
      <c r="C274" s="39" t="n">
        <v>44468</v>
      </c>
      <c r="D274" s="38" t="n">
        <v>36</v>
      </c>
      <c r="E274" s="38" t="n">
        <v>591</v>
      </c>
    </row>
    <row r="275" customFormat="false" ht="13.8" hidden="false" customHeight="false" outlineLevel="0" collapsed="false">
      <c r="A275" s="38" t="n">
        <v>121</v>
      </c>
      <c r="B275" s="38" t="n">
        <v>402</v>
      </c>
      <c r="C275" s="39" t="n">
        <v>44469</v>
      </c>
      <c r="D275" s="38" t="n">
        <v>30</v>
      </c>
      <c r="E275" s="38" t="n">
        <v>591</v>
      </c>
    </row>
    <row r="276" customFormat="false" ht="13.8" hidden="false" customHeight="false" outlineLevel="0" collapsed="false">
      <c r="A276" s="38" t="n">
        <v>27</v>
      </c>
      <c r="B276" s="38" t="n">
        <v>402</v>
      </c>
      <c r="C276" s="39" t="n">
        <v>44470</v>
      </c>
      <c r="D276" s="38" t="n">
        <v>96</v>
      </c>
      <c r="E276" s="38" t="n">
        <v>593</v>
      </c>
    </row>
    <row r="277" customFormat="false" ht="13.8" hidden="false" customHeight="false" outlineLevel="0" collapsed="false">
      <c r="A277" s="38" t="n">
        <v>1</v>
      </c>
      <c r="B277" s="38" t="n">
        <v>402</v>
      </c>
      <c r="C277" s="39" t="n">
        <v>44471</v>
      </c>
      <c r="D277" s="38" t="n">
        <v>24</v>
      </c>
      <c r="E277" s="38" t="n">
        <v>594</v>
      </c>
    </row>
    <row r="278" customFormat="false" ht="13.8" hidden="false" customHeight="false" outlineLevel="0" collapsed="false">
      <c r="A278" s="38" t="n">
        <v>0</v>
      </c>
      <c r="B278" s="38" t="n">
        <v>402</v>
      </c>
      <c r="C278" s="39" t="n">
        <v>44472</v>
      </c>
      <c r="D278" s="38" t="n">
        <v>14</v>
      </c>
      <c r="E278" s="38" t="n">
        <v>594</v>
      </c>
    </row>
    <row r="279" customFormat="false" ht="13.8" hidden="false" customHeight="false" outlineLevel="0" collapsed="false">
      <c r="A279" s="38" t="n">
        <v>10</v>
      </c>
      <c r="B279" s="38" t="n">
        <v>402</v>
      </c>
      <c r="C279" s="39" t="n">
        <v>44473</v>
      </c>
      <c r="D279" s="38" t="n">
        <v>34</v>
      </c>
      <c r="E279" s="38" t="n">
        <v>594</v>
      </c>
    </row>
    <row r="280" customFormat="false" ht="13.8" hidden="false" customHeight="false" outlineLevel="0" collapsed="false">
      <c r="A280" s="38" t="n">
        <v>16</v>
      </c>
      <c r="B280" s="38" t="n">
        <v>402</v>
      </c>
      <c r="C280" s="39" t="n">
        <v>44474</v>
      </c>
      <c r="D280" s="38" t="n">
        <v>9</v>
      </c>
      <c r="E280" s="38" t="n">
        <v>594</v>
      </c>
    </row>
    <row r="281" customFormat="false" ht="13.8" hidden="false" customHeight="false" outlineLevel="0" collapsed="false">
      <c r="A281" s="38" t="n">
        <v>2</v>
      </c>
      <c r="B281" s="38" t="n">
        <v>402</v>
      </c>
      <c r="C281" s="39" t="n">
        <v>44475</v>
      </c>
      <c r="D281" s="38" t="n">
        <v>15</v>
      </c>
      <c r="E281" s="38" t="n">
        <v>594</v>
      </c>
    </row>
    <row r="282" customFormat="false" ht="13.8" hidden="false" customHeight="false" outlineLevel="0" collapsed="false">
      <c r="A282" s="38" t="n">
        <v>8</v>
      </c>
      <c r="B282" s="38" t="n">
        <v>403</v>
      </c>
      <c r="C282" s="39" t="n">
        <v>44476</v>
      </c>
      <c r="D282" s="38" t="n">
        <v>32</v>
      </c>
      <c r="E282" s="38" t="n">
        <v>594</v>
      </c>
    </row>
    <row r="283" customFormat="false" ht="13.8" hidden="false" customHeight="false" outlineLevel="0" collapsed="false">
      <c r="A283" s="38" t="n">
        <v>3</v>
      </c>
      <c r="B283" s="38" t="n">
        <v>403</v>
      </c>
      <c r="C283" s="39" t="n">
        <v>44477</v>
      </c>
      <c r="D283" s="38" t="n">
        <v>25</v>
      </c>
      <c r="E283" s="38" t="n">
        <v>594</v>
      </c>
    </row>
    <row r="284" customFormat="false" ht="13.8" hidden="false" customHeight="false" outlineLevel="0" collapsed="false">
      <c r="A284" s="38" t="n">
        <v>17</v>
      </c>
      <c r="B284" s="38" t="n">
        <v>403</v>
      </c>
      <c r="C284" s="39" t="n">
        <v>44478</v>
      </c>
      <c r="D284" s="38" t="n">
        <v>11</v>
      </c>
      <c r="E284" s="38" t="n">
        <v>594</v>
      </c>
    </row>
    <row r="285" customFormat="false" ht="13.8" hidden="false" customHeight="false" outlineLevel="0" collapsed="false">
      <c r="A285" s="38" t="n">
        <v>21</v>
      </c>
      <c r="B285" s="38" t="n">
        <v>403</v>
      </c>
      <c r="C285" s="39" t="n">
        <v>44479</v>
      </c>
      <c r="D285" s="38" t="n">
        <v>1</v>
      </c>
      <c r="E285" s="38" t="n">
        <v>594</v>
      </c>
    </row>
    <row r="286" customFormat="false" ht="13.8" hidden="false" customHeight="false" outlineLevel="0" collapsed="false">
      <c r="A286" s="38" t="n">
        <v>29</v>
      </c>
      <c r="B286" s="38" t="n">
        <v>403</v>
      </c>
      <c r="C286" s="39" t="n">
        <v>44480</v>
      </c>
      <c r="D286" s="38" t="n">
        <v>27</v>
      </c>
      <c r="E286" s="38" t="n">
        <v>594</v>
      </c>
    </row>
    <row r="287" customFormat="false" ht="13.8" hidden="false" customHeight="false" outlineLevel="0" collapsed="false">
      <c r="A287" s="38" t="n">
        <v>19</v>
      </c>
      <c r="B287" s="38" t="n">
        <v>403</v>
      </c>
      <c r="C287" s="39" t="n">
        <v>44481</v>
      </c>
      <c r="D287" s="38" t="n">
        <v>21</v>
      </c>
      <c r="E287" s="38" t="n">
        <v>594</v>
      </c>
    </row>
    <row r="288" customFormat="false" ht="13.8" hidden="false" customHeight="false" outlineLevel="0" collapsed="false">
      <c r="A288" s="38" t="n">
        <v>73</v>
      </c>
      <c r="B288" s="38" t="n">
        <v>403</v>
      </c>
      <c r="C288" s="39" t="n">
        <v>44482</v>
      </c>
      <c r="D288" s="38" t="n">
        <v>7</v>
      </c>
      <c r="E288" s="38" t="n">
        <v>594</v>
      </c>
    </row>
    <row r="289" customFormat="false" ht="13.8" hidden="false" customHeight="false" outlineLevel="0" collapsed="false">
      <c r="A289" s="38" t="n">
        <v>32</v>
      </c>
      <c r="B289" s="38" t="n">
        <v>403</v>
      </c>
      <c r="C289" s="39" t="n">
        <v>44483</v>
      </c>
      <c r="D289" s="38" t="n">
        <v>43</v>
      </c>
      <c r="E289" s="38" t="n">
        <v>594</v>
      </c>
    </row>
    <row r="290" customFormat="false" ht="13.8" hidden="false" customHeight="false" outlineLevel="0" collapsed="false">
      <c r="A290" s="38" t="n">
        <v>6</v>
      </c>
      <c r="B290" s="38" t="n">
        <v>403</v>
      </c>
      <c r="C290" s="39" t="n">
        <v>44484</v>
      </c>
      <c r="D290" s="38" t="n">
        <v>28</v>
      </c>
      <c r="E290" s="38" t="n">
        <v>594</v>
      </c>
    </row>
    <row r="291" customFormat="false" ht="13.8" hidden="false" customHeight="false" outlineLevel="0" collapsed="false">
      <c r="A291" s="38" t="n">
        <v>79</v>
      </c>
      <c r="B291" s="38" t="n">
        <v>403</v>
      </c>
      <c r="C291" s="39" t="n">
        <v>44485</v>
      </c>
      <c r="D291" s="38" t="n">
        <v>16</v>
      </c>
      <c r="E291" s="38" t="n">
        <v>594</v>
      </c>
    </row>
    <row r="292" customFormat="false" ht="13.8" hidden="false" customHeight="false" outlineLevel="0" collapsed="false">
      <c r="A292" s="38" t="n">
        <v>51</v>
      </c>
      <c r="B292" s="38" t="n">
        <v>331</v>
      </c>
      <c r="C292" s="39" t="n">
        <v>44486</v>
      </c>
      <c r="D292" s="38" t="n">
        <v>9</v>
      </c>
      <c r="E292" s="38" t="n">
        <v>426</v>
      </c>
    </row>
    <row r="293" customFormat="false" ht="13.8" hidden="false" customHeight="false" outlineLevel="0" collapsed="false">
      <c r="A293" s="38" t="n">
        <v>58</v>
      </c>
      <c r="B293" s="38" t="n">
        <v>331</v>
      </c>
      <c r="C293" s="39" t="n">
        <v>44487</v>
      </c>
      <c r="D293" s="38" t="n">
        <v>2</v>
      </c>
      <c r="E293" s="38" t="n">
        <v>426</v>
      </c>
    </row>
    <row r="294" customFormat="false" ht="13.8" hidden="false" customHeight="false" outlineLevel="0" collapsed="false">
      <c r="A294" s="38" t="n">
        <v>15</v>
      </c>
      <c r="B294" s="38" t="n">
        <v>331</v>
      </c>
      <c r="C294" s="39" t="n">
        <v>44488</v>
      </c>
      <c r="D294" s="38" t="n">
        <v>56</v>
      </c>
      <c r="E294" s="38" t="n">
        <v>427</v>
      </c>
    </row>
    <row r="295" customFormat="false" ht="13.8" hidden="false" customHeight="false" outlineLevel="0" collapsed="false">
      <c r="A295" s="38" t="n">
        <v>107</v>
      </c>
      <c r="B295" s="38" t="n">
        <v>331</v>
      </c>
      <c r="C295" s="39" t="n">
        <v>44489</v>
      </c>
      <c r="D295" s="38" t="n">
        <v>29</v>
      </c>
      <c r="E295" s="38" t="n">
        <v>427</v>
      </c>
    </row>
    <row r="296" customFormat="false" ht="13.8" hidden="false" customHeight="false" outlineLevel="0" collapsed="false">
      <c r="A296" s="38" t="n">
        <v>28</v>
      </c>
      <c r="B296" s="38" t="n">
        <v>331</v>
      </c>
      <c r="C296" s="39" t="n">
        <v>44490</v>
      </c>
      <c r="D296" s="38" t="n">
        <v>17</v>
      </c>
      <c r="E296" s="38" t="n">
        <v>427</v>
      </c>
    </row>
    <row r="297" customFormat="false" ht="13.8" hidden="false" customHeight="false" outlineLevel="0" collapsed="false">
      <c r="A297" s="38" t="n">
        <v>34</v>
      </c>
      <c r="B297" s="38" t="n">
        <v>331</v>
      </c>
      <c r="C297" s="39" t="n">
        <v>44491</v>
      </c>
      <c r="D297" s="38" t="n">
        <v>30</v>
      </c>
      <c r="E297" s="38" t="n">
        <v>427</v>
      </c>
    </row>
    <row r="298" customFormat="false" ht="13.8" hidden="false" customHeight="false" outlineLevel="0" collapsed="false">
      <c r="A298" s="38" t="n">
        <v>37</v>
      </c>
      <c r="B298" s="38" t="n">
        <v>331</v>
      </c>
      <c r="C298" s="39" t="n">
        <v>44492</v>
      </c>
      <c r="D298" s="38" t="n">
        <v>17</v>
      </c>
      <c r="E298" s="38" t="n">
        <v>427</v>
      </c>
    </row>
    <row r="299" customFormat="false" ht="13.8" hidden="false" customHeight="false" outlineLevel="0" collapsed="false">
      <c r="A299" s="38" t="n">
        <v>31</v>
      </c>
      <c r="B299" s="38" t="n">
        <v>331</v>
      </c>
      <c r="C299" s="39" t="n">
        <v>44493</v>
      </c>
      <c r="D299" s="38" t="n">
        <v>26</v>
      </c>
      <c r="E299" s="38" t="n">
        <v>427</v>
      </c>
    </row>
    <row r="300" customFormat="false" ht="13.8" hidden="false" customHeight="false" outlineLevel="0" collapsed="false">
      <c r="A300" s="38" t="n">
        <v>82</v>
      </c>
      <c r="B300" s="38" t="n">
        <v>332</v>
      </c>
      <c r="C300" s="39" t="n">
        <v>44494</v>
      </c>
      <c r="D300" s="38" t="n">
        <v>92</v>
      </c>
      <c r="E300" s="38" t="n">
        <v>427</v>
      </c>
    </row>
    <row r="301" customFormat="false" ht="13.8" hidden="false" customHeight="false" outlineLevel="0" collapsed="false">
      <c r="A301" s="38" t="n">
        <v>43</v>
      </c>
      <c r="B301" s="38" t="n">
        <v>332</v>
      </c>
      <c r="C301" s="39" t="n">
        <v>44495</v>
      </c>
      <c r="D301" s="38" t="n">
        <v>95</v>
      </c>
      <c r="E301" s="38" t="n">
        <v>428</v>
      </c>
    </row>
    <row r="302" customFormat="false" ht="13.8" hidden="false" customHeight="false" outlineLevel="0" collapsed="false">
      <c r="A302" s="38" t="n">
        <v>52</v>
      </c>
      <c r="B302" s="38" t="n">
        <v>332</v>
      </c>
      <c r="C302" s="39" t="n">
        <v>44496</v>
      </c>
      <c r="D302" s="38" t="n">
        <v>34</v>
      </c>
      <c r="E302" s="38" t="n">
        <v>428</v>
      </c>
    </row>
    <row r="303" customFormat="false" ht="13.8" hidden="false" customHeight="false" outlineLevel="0" collapsed="false">
      <c r="A303" s="38" t="n">
        <v>16</v>
      </c>
      <c r="B303" s="38" t="n">
        <v>332</v>
      </c>
      <c r="C303" s="39" t="n">
        <v>44497</v>
      </c>
      <c r="D303" s="38" t="n">
        <v>50</v>
      </c>
      <c r="E303" s="38" t="n">
        <v>428</v>
      </c>
    </row>
    <row r="304" customFormat="false" ht="13.8" hidden="false" customHeight="false" outlineLevel="0" collapsed="false">
      <c r="A304" s="38" t="n">
        <v>8</v>
      </c>
      <c r="B304" s="38" t="n">
        <v>332</v>
      </c>
      <c r="C304" s="39" t="n">
        <v>44498</v>
      </c>
      <c r="D304" s="38" t="n">
        <v>23</v>
      </c>
      <c r="E304" s="38" t="n">
        <v>428</v>
      </c>
    </row>
    <row r="305" customFormat="false" ht="13.8" hidden="false" customHeight="false" outlineLevel="0" collapsed="false">
      <c r="A305" s="38" t="n">
        <v>22</v>
      </c>
      <c r="B305" s="38" t="n">
        <v>332</v>
      </c>
      <c r="C305" s="39" t="n">
        <v>44499</v>
      </c>
      <c r="D305" s="38" t="n">
        <v>17</v>
      </c>
      <c r="E305" s="38" t="n">
        <v>428</v>
      </c>
    </row>
    <row r="306" customFormat="false" ht="13.8" hidden="false" customHeight="false" outlineLevel="0" collapsed="false">
      <c r="A306" s="38" t="n">
        <v>22</v>
      </c>
      <c r="B306" s="38" t="n">
        <v>332</v>
      </c>
      <c r="C306" s="39" t="n">
        <v>44500</v>
      </c>
      <c r="D306" s="38" t="n">
        <v>10</v>
      </c>
      <c r="E306" s="38" t="n">
        <v>425</v>
      </c>
    </row>
    <row r="307" customFormat="false" ht="13.8" hidden="false" customHeight="false" outlineLevel="0" collapsed="false">
      <c r="A307" s="38" t="n">
        <v>5</v>
      </c>
      <c r="B307" s="38" t="n">
        <v>332</v>
      </c>
      <c r="C307" s="39" t="n">
        <v>44501</v>
      </c>
      <c r="D307" s="38" t="n">
        <v>46</v>
      </c>
      <c r="E307" s="38" t="n">
        <v>425</v>
      </c>
    </row>
    <row r="308" customFormat="false" ht="13.8" hidden="false" customHeight="false" outlineLevel="0" collapsed="false">
      <c r="A308" s="38" t="n">
        <v>13</v>
      </c>
      <c r="B308" s="38" t="n">
        <v>332</v>
      </c>
      <c r="C308" s="39" t="n">
        <v>44502</v>
      </c>
      <c r="D308" s="38" t="n">
        <v>7</v>
      </c>
      <c r="E308" s="38" t="n">
        <v>425</v>
      </c>
    </row>
    <row r="309" customFormat="false" ht="13.8" hidden="false" customHeight="false" outlineLevel="0" collapsed="false">
      <c r="A309" s="38" t="n">
        <v>15</v>
      </c>
      <c r="B309" s="38" t="n">
        <v>332</v>
      </c>
      <c r="C309" s="39" t="n">
        <v>44503</v>
      </c>
      <c r="D309" s="38" t="n">
        <v>6</v>
      </c>
      <c r="E309" s="38" t="n">
        <v>425</v>
      </c>
    </row>
    <row r="310" customFormat="false" ht="13.8" hidden="false" customHeight="false" outlineLevel="0" collapsed="false">
      <c r="A310" s="38" t="n">
        <v>18</v>
      </c>
      <c r="B310" s="38" t="n">
        <v>332</v>
      </c>
      <c r="C310" s="39" t="n">
        <v>44504</v>
      </c>
      <c r="D310" s="38" t="n">
        <v>23</v>
      </c>
      <c r="E310" s="38" t="n">
        <v>425</v>
      </c>
    </row>
    <row r="311" customFormat="false" ht="13.8" hidden="false" customHeight="false" outlineLevel="0" collapsed="false">
      <c r="A311" s="38" t="n">
        <v>55</v>
      </c>
      <c r="B311" s="38" t="n">
        <v>332</v>
      </c>
      <c r="C311" s="39" t="n">
        <v>44505</v>
      </c>
      <c r="D311" s="38" t="n">
        <v>8</v>
      </c>
      <c r="E311" s="38" t="n">
        <v>425</v>
      </c>
    </row>
    <row r="312" customFormat="false" ht="13.8" hidden="false" customHeight="false" outlineLevel="0" collapsed="false">
      <c r="A312" s="38" t="n">
        <v>25</v>
      </c>
      <c r="B312" s="38" t="n">
        <v>332</v>
      </c>
      <c r="C312" s="39" t="n">
        <v>44506</v>
      </c>
      <c r="D312" s="38" t="n">
        <v>22</v>
      </c>
      <c r="E312" s="38" t="n">
        <v>425</v>
      </c>
    </row>
    <row r="313" customFormat="false" ht="13.8" hidden="false" customHeight="false" outlineLevel="0" collapsed="false">
      <c r="A313" s="38" t="n">
        <v>2</v>
      </c>
      <c r="B313" s="38" t="n">
        <v>332</v>
      </c>
      <c r="C313" s="39" t="n">
        <v>44507</v>
      </c>
      <c r="D313" s="38" t="n">
        <v>13</v>
      </c>
      <c r="E313" s="38" t="n">
        <v>426</v>
      </c>
    </row>
    <row r="314" customFormat="false" ht="13.8" hidden="false" customHeight="false" outlineLevel="0" collapsed="false">
      <c r="A314" s="38" t="n">
        <v>0</v>
      </c>
      <c r="B314" s="38" t="n">
        <v>332</v>
      </c>
      <c r="C314" s="39" t="n">
        <v>44508</v>
      </c>
      <c r="D314" s="38" t="n">
        <v>257</v>
      </c>
      <c r="E314" s="38" t="n">
        <v>426</v>
      </c>
    </row>
    <row r="315" customFormat="false" ht="13.8" hidden="false" customHeight="false" outlineLevel="0" collapsed="false">
      <c r="A315" s="38" t="n">
        <v>27</v>
      </c>
      <c r="B315" s="38" t="n">
        <v>332</v>
      </c>
      <c r="C315" s="39" t="n">
        <v>44509</v>
      </c>
      <c r="D315" s="38" t="n">
        <v>17</v>
      </c>
      <c r="E315" s="38" t="n">
        <v>426</v>
      </c>
    </row>
    <row r="316" customFormat="false" ht="13.8" hidden="false" customHeight="false" outlineLevel="0" collapsed="false">
      <c r="A316" s="38" t="n">
        <v>8</v>
      </c>
      <c r="B316" s="38" t="n">
        <v>332</v>
      </c>
      <c r="C316" s="39" t="n">
        <v>44510</v>
      </c>
      <c r="D316" s="38" t="n">
        <v>5</v>
      </c>
      <c r="E316" s="38" t="n">
        <v>426</v>
      </c>
    </row>
    <row r="317" customFormat="false" ht="13.8" hidden="false" customHeight="false" outlineLevel="0" collapsed="false">
      <c r="A317" s="38" t="n">
        <v>161</v>
      </c>
      <c r="B317" s="38" t="n">
        <v>333</v>
      </c>
      <c r="C317" s="39" t="n">
        <v>44511</v>
      </c>
      <c r="D317" s="38" t="n">
        <v>151</v>
      </c>
      <c r="E317" s="38" t="n">
        <v>427</v>
      </c>
    </row>
    <row r="318" customFormat="false" ht="13.8" hidden="false" customHeight="false" outlineLevel="0" collapsed="false">
      <c r="A318" s="38" t="n">
        <v>148</v>
      </c>
      <c r="B318" s="38" t="n">
        <v>334</v>
      </c>
      <c r="C318" s="39" t="n">
        <v>44512</v>
      </c>
      <c r="D318" s="38" t="n">
        <v>28</v>
      </c>
      <c r="E318" s="38" t="n">
        <v>428</v>
      </c>
    </row>
    <row r="319" customFormat="false" ht="13.8" hidden="false" customHeight="false" outlineLevel="0" collapsed="false">
      <c r="A319" s="38" t="n">
        <v>2</v>
      </c>
      <c r="B319" s="38" t="n">
        <v>334</v>
      </c>
      <c r="C319" s="39" t="n">
        <v>44513</v>
      </c>
      <c r="D319" s="38" t="n">
        <v>40</v>
      </c>
      <c r="E319" s="38" t="n">
        <v>428</v>
      </c>
    </row>
    <row r="320" customFormat="false" ht="13.8" hidden="false" customHeight="false" outlineLevel="0" collapsed="false">
      <c r="A320" s="38" t="n">
        <v>8</v>
      </c>
      <c r="B320" s="38" t="n">
        <v>335</v>
      </c>
      <c r="C320" s="39" t="n">
        <v>44514</v>
      </c>
      <c r="D320" s="38" t="n">
        <v>38</v>
      </c>
      <c r="E320" s="38" t="n">
        <v>430</v>
      </c>
    </row>
    <row r="321" customFormat="false" ht="13.8" hidden="false" customHeight="false" outlineLevel="0" collapsed="false">
      <c r="A321" s="38" t="n">
        <v>59</v>
      </c>
      <c r="B321" s="38" t="n">
        <v>336</v>
      </c>
      <c r="C321" s="39" t="n">
        <v>44515</v>
      </c>
      <c r="D321" s="38" t="n">
        <v>47</v>
      </c>
      <c r="E321" s="38" t="n">
        <v>431</v>
      </c>
    </row>
    <row r="322" customFormat="false" ht="13.8" hidden="false" customHeight="false" outlineLevel="0" collapsed="false">
      <c r="A322" s="38" t="n">
        <v>55</v>
      </c>
      <c r="B322" s="38" t="n">
        <v>336</v>
      </c>
      <c r="C322" s="39" t="n">
        <v>44516</v>
      </c>
      <c r="D322" s="38" t="n">
        <v>28</v>
      </c>
      <c r="E322" s="38" t="n">
        <v>431</v>
      </c>
    </row>
    <row r="323" customFormat="false" ht="13.8" hidden="false" customHeight="false" outlineLevel="0" collapsed="false">
      <c r="A323" s="38" t="n">
        <v>57</v>
      </c>
      <c r="B323" s="38" t="n">
        <v>336</v>
      </c>
      <c r="C323" s="39" t="n">
        <v>44517</v>
      </c>
      <c r="D323" s="38" t="n">
        <v>26</v>
      </c>
      <c r="E323" s="38" t="n">
        <v>431</v>
      </c>
    </row>
    <row r="324" customFormat="false" ht="13.8" hidden="false" customHeight="false" outlineLevel="0" collapsed="false">
      <c r="A324" s="38" t="n">
        <v>199</v>
      </c>
      <c r="B324" s="38" t="n">
        <v>341</v>
      </c>
      <c r="C324" s="39" t="n">
        <v>44518</v>
      </c>
      <c r="D324" s="38" t="n">
        <v>10</v>
      </c>
      <c r="E324" s="38" t="n">
        <v>432</v>
      </c>
    </row>
    <row r="325" customFormat="false" ht="13.8" hidden="false" customHeight="false" outlineLevel="0" collapsed="false">
      <c r="A325" s="38" t="n">
        <v>99</v>
      </c>
      <c r="B325" s="38" t="n">
        <v>341</v>
      </c>
      <c r="C325" s="39" t="n">
        <v>44519</v>
      </c>
      <c r="D325" s="38" t="n">
        <v>3</v>
      </c>
      <c r="E325" s="38" t="n">
        <v>432</v>
      </c>
    </row>
    <row r="326" customFormat="false" ht="13.8" hidden="false" customHeight="false" outlineLevel="0" collapsed="false">
      <c r="A326" s="38" t="n">
        <v>10</v>
      </c>
      <c r="B326" s="38" t="n">
        <v>341</v>
      </c>
      <c r="C326" s="39" t="n">
        <v>44520</v>
      </c>
      <c r="D326" s="38" t="n">
        <v>20</v>
      </c>
      <c r="E326" s="38" t="n">
        <v>432</v>
      </c>
    </row>
    <row r="327" customFormat="false" ht="13.8" hidden="false" customHeight="false" outlineLevel="0" collapsed="false">
      <c r="A327" s="38" t="n">
        <v>15</v>
      </c>
      <c r="B327" s="38" t="n">
        <v>341</v>
      </c>
      <c r="C327" s="39" t="n">
        <v>44521</v>
      </c>
      <c r="D327" s="38" t="n">
        <v>63</v>
      </c>
      <c r="E327" s="38" t="n">
        <v>433</v>
      </c>
    </row>
    <row r="328" customFormat="false" ht="13.8" hidden="false" customHeight="false" outlineLevel="0" collapsed="false">
      <c r="A328" s="38" t="n">
        <v>356</v>
      </c>
      <c r="B328" s="38" t="n">
        <v>341</v>
      </c>
      <c r="C328" s="39" t="n">
        <v>44522</v>
      </c>
      <c r="D328" s="38" t="n">
        <v>26</v>
      </c>
      <c r="E328" s="38" t="n">
        <v>433</v>
      </c>
    </row>
    <row r="329" customFormat="false" ht="13.8" hidden="false" customHeight="false" outlineLevel="0" collapsed="false">
      <c r="A329" s="38" t="n">
        <v>43</v>
      </c>
      <c r="B329" s="38" t="n">
        <v>341</v>
      </c>
      <c r="C329" s="39" t="n">
        <v>44523</v>
      </c>
      <c r="D329" s="38" t="n">
        <v>45</v>
      </c>
      <c r="E329" s="38" t="n">
        <v>433</v>
      </c>
    </row>
    <row r="330" customFormat="false" ht="13.8" hidden="false" customHeight="false" outlineLevel="0" collapsed="false">
      <c r="A330" s="38" t="n">
        <v>74</v>
      </c>
      <c r="B330" s="38" t="n">
        <v>341</v>
      </c>
      <c r="C330" s="39" t="n">
        <v>44524</v>
      </c>
      <c r="D330" s="38" t="n">
        <v>10</v>
      </c>
      <c r="E330" s="38" t="n">
        <v>433</v>
      </c>
    </row>
    <row r="331" customFormat="false" ht="13.8" hidden="false" customHeight="false" outlineLevel="0" collapsed="false">
      <c r="A331" s="38" t="n">
        <v>24</v>
      </c>
      <c r="B331" s="38" t="n">
        <v>341</v>
      </c>
      <c r="C331" s="39" t="n">
        <v>44525</v>
      </c>
      <c r="D331" s="38" t="n">
        <v>5</v>
      </c>
      <c r="E331" s="38" t="n">
        <v>433</v>
      </c>
    </row>
    <row r="332" customFormat="false" ht="13.8" hidden="false" customHeight="false" outlineLevel="0" collapsed="false">
      <c r="A332" s="38" t="n">
        <v>11</v>
      </c>
      <c r="B332" s="38" t="n">
        <v>341</v>
      </c>
      <c r="C332" s="39" t="n">
        <v>44526</v>
      </c>
      <c r="D332" s="38" t="n">
        <v>28</v>
      </c>
      <c r="E332" s="38" t="n">
        <v>434</v>
      </c>
    </row>
    <row r="333" customFormat="false" ht="13.8" hidden="false" customHeight="false" outlineLevel="0" collapsed="false">
      <c r="A333" s="38" t="n">
        <v>6</v>
      </c>
      <c r="B333" s="38" t="n">
        <v>341</v>
      </c>
      <c r="C333" s="39" t="n">
        <v>44527</v>
      </c>
      <c r="D333" s="38" t="n">
        <v>20</v>
      </c>
      <c r="E333" s="38" t="n">
        <v>435</v>
      </c>
    </row>
    <row r="334" customFormat="false" ht="13.8" hidden="false" customHeight="false" outlineLevel="0" collapsed="false">
      <c r="A334" s="38" t="n">
        <v>28</v>
      </c>
      <c r="B334" s="38" t="n">
        <v>341</v>
      </c>
      <c r="C334" s="39" t="n">
        <v>44528</v>
      </c>
      <c r="D334" s="38" t="n">
        <v>0</v>
      </c>
      <c r="E334" s="38" t="n">
        <v>435</v>
      </c>
    </row>
    <row r="335" customFormat="false" ht="13.8" hidden="false" customHeight="false" outlineLevel="0" collapsed="false">
      <c r="A335" s="38" t="n">
        <v>18</v>
      </c>
      <c r="B335" s="38" t="n">
        <v>341</v>
      </c>
      <c r="C335" s="39" t="n">
        <v>44529</v>
      </c>
      <c r="D335" s="38" t="n">
        <v>31</v>
      </c>
      <c r="E335" s="38" t="n">
        <v>435</v>
      </c>
    </row>
    <row r="336" customFormat="false" ht="13.8" hidden="false" customHeight="false" outlineLevel="0" collapsed="false">
      <c r="A336" s="38" t="n">
        <v>48</v>
      </c>
      <c r="B336" s="38" t="n">
        <v>341</v>
      </c>
      <c r="C336" s="39" t="n">
        <v>44530</v>
      </c>
      <c r="D336" s="38" t="n">
        <v>323</v>
      </c>
      <c r="E336" s="38" t="n">
        <v>435</v>
      </c>
    </row>
    <row r="337" customFormat="false" ht="13.8" hidden="false" customHeight="false" outlineLevel="0" collapsed="false">
      <c r="A337" s="38" t="n">
        <v>12</v>
      </c>
      <c r="B337" s="38" t="n">
        <v>342</v>
      </c>
      <c r="C337" s="39" t="n">
        <v>44531</v>
      </c>
      <c r="D337" s="38" t="n">
        <v>50</v>
      </c>
      <c r="E337" s="38" t="n">
        <v>426</v>
      </c>
    </row>
    <row r="338" customFormat="false" ht="13.8" hidden="false" customHeight="false" outlineLevel="0" collapsed="false">
      <c r="A338" s="38" t="n">
        <v>2</v>
      </c>
      <c r="B338" s="38" t="n">
        <v>342</v>
      </c>
      <c r="C338" s="39" t="n">
        <v>44532</v>
      </c>
      <c r="D338" s="38" t="n">
        <v>62</v>
      </c>
      <c r="E338" s="38" t="n">
        <v>426</v>
      </c>
    </row>
    <row r="339" customFormat="false" ht="13.8" hidden="false" customHeight="false" outlineLevel="0" collapsed="false">
      <c r="A339" s="38" t="n">
        <v>28</v>
      </c>
      <c r="B339" s="38" t="n">
        <v>342</v>
      </c>
      <c r="C339" s="39" t="n">
        <v>44533</v>
      </c>
      <c r="D339" s="38" t="n">
        <v>68</v>
      </c>
      <c r="E339" s="38" t="n">
        <v>426</v>
      </c>
    </row>
    <row r="340" customFormat="false" ht="13.8" hidden="false" customHeight="false" outlineLevel="0" collapsed="false">
      <c r="A340" s="38" t="n">
        <v>18</v>
      </c>
      <c r="B340" s="38" t="n">
        <v>342</v>
      </c>
      <c r="C340" s="39" t="n">
        <v>44534</v>
      </c>
      <c r="D340" s="38" t="n">
        <v>16</v>
      </c>
      <c r="E340" s="38" t="n">
        <v>426</v>
      </c>
    </row>
    <row r="341" customFormat="false" ht="13.8" hidden="false" customHeight="false" outlineLevel="0" collapsed="false">
      <c r="A341" s="38" t="n">
        <v>122</v>
      </c>
      <c r="B341" s="38" t="n">
        <v>342</v>
      </c>
      <c r="C341" s="39" t="n">
        <v>44535</v>
      </c>
      <c r="D341" s="38" t="n">
        <v>6</v>
      </c>
      <c r="E341" s="38" t="n">
        <v>426</v>
      </c>
    </row>
    <row r="342" customFormat="false" ht="13.8" hidden="false" customHeight="false" outlineLevel="0" collapsed="false">
      <c r="A342" s="38" t="n">
        <v>8</v>
      </c>
      <c r="B342" s="38" t="n">
        <v>342</v>
      </c>
      <c r="C342" s="39" t="n">
        <v>44536</v>
      </c>
      <c r="D342" s="38" t="n">
        <v>54</v>
      </c>
      <c r="E342" s="38" t="n">
        <v>426</v>
      </c>
    </row>
    <row r="343" customFormat="false" ht="13.8" hidden="false" customHeight="false" outlineLevel="0" collapsed="false">
      <c r="A343" s="38" t="n">
        <v>8</v>
      </c>
      <c r="B343" s="38" t="n">
        <v>342</v>
      </c>
      <c r="C343" s="39" t="n">
        <v>44537</v>
      </c>
      <c r="D343" s="38" t="n">
        <v>7</v>
      </c>
      <c r="E343" s="38" t="n">
        <v>426</v>
      </c>
    </row>
    <row r="344" customFormat="false" ht="13.8" hidden="false" customHeight="false" outlineLevel="0" collapsed="false">
      <c r="A344" s="38" t="n">
        <v>5</v>
      </c>
      <c r="B344" s="38" t="n">
        <v>342</v>
      </c>
      <c r="C344" s="39" t="n">
        <v>44538</v>
      </c>
      <c r="D344" s="38" t="n">
        <v>35</v>
      </c>
      <c r="E344" s="38" t="n">
        <v>426</v>
      </c>
    </row>
    <row r="345" customFormat="false" ht="13.8" hidden="false" customHeight="false" outlineLevel="0" collapsed="false">
      <c r="A345" s="38" t="n">
        <v>52</v>
      </c>
      <c r="B345" s="38" t="n">
        <v>342</v>
      </c>
      <c r="C345" s="39" t="n">
        <v>44539</v>
      </c>
      <c r="D345" s="38" t="n">
        <v>18</v>
      </c>
      <c r="E345" s="38" t="n">
        <v>427</v>
      </c>
    </row>
    <row r="346" customFormat="false" ht="13.8" hidden="false" customHeight="false" outlineLevel="0" collapsed="false">
      <c r="A346" s="38" t="n">
        <v>32</v>
      </c>
      <c r="B346" s="38" t="n">
        <v>342</v>
      </c>
      <c r="C346" s="39" t="n">
        <v>44540</v>
      </c>
      <c r="D346" s="38" t="n">
        <v>0</v>
      </c>
      <c r="E346" s="38" t="n">
        <v>427</v>
      </c>
    </row>
    <row r="347" customFormat="false" ht="13.8" hidden="false" customHeight="false" outlineLevel="0" collapsed="false">
      <c r="A347" s="38" t="n">
        <v>22</v>
      </c>
      <c r="B347" s="38" t="n">
        <v>342</v>
      </c>
      <c r="C347" s="39" t="n">
        <v>44541</v>
      </c>
      <c r="D347" s="38" t="n">
        <v>5</v>
      </c>
      <c r="E347" s="38" t="n">
        <v>427</v>
      </c>
    </row>
    <row r="348" customFormat="false" ht="13.8" hidden="false" customHeight="false" outlineLevel="0" collapsed="false">
      <c r="A348" s="38" t="n">
        <v>50</v>
      </c>
      <c r="B348" s="38" t="n">
        <v>343</v>
      </c>
      <c r="C348" s="39" t="n">
        <v>44542</v>
      </c>
      <c r="D348" s="38" t="n">
        <v>11</v>
      </c>
      <c r="E348" s="38" t="n">
        <v>428</v>
      </c>
    </row>
    <row r="349" customFormat="false" ht="13.8" hidden="false" customHeight="false" outlineLevel="0" collapsed="false">
      <c r="A349" s="38" t="n">
        <v>25</v>
      </c>
      <c r="B349" s="38" t="n">
        <v>343</v>
      </c>
      <c r="C349" s="39" t="n">
        <v>44543</v>
      </c>
      <c r="D349" s="38" t="n">
        <v>2</v>
      </c>
      <c r="E349" s="38" t="n">
        <v>428</v>
      </c>
    </row>
    <row r="350" customFormat="false" ht="13.8" hidden="false" customHeight="false" outlineLevel="0" collapsed="false">
      <c r="A350" s="38" t="n">
        <v>11</v>
      </c>
      <c r="B350" s="38" t="n">
        <v>343</v>
      </c>
      <c r="C350" s="39" t="n">
        <v>44544</v>
      </c>
      <c r="D350" s="38" t="n">
        <v>4</v>
      </c>
      <c r="E350" s="38" t="n">
        <v>428</v>
      </c>
    </row>
    <row r="351" customFormat="false" ht="13.8" hidden="false" customHeight="false" outlineLevel="0" collapsed="false">
      <c r="A351" s="38" t="n">
        <v>46</v>
      </c>
      <c r="B351" s="38" t="n">
        <v>343</v>
      </c>
      <c r="C351" s="39" t="n">
        <v>44545</v>
      </c>
      <c r="D351" s="38" t="n">
        <v>4</v>
      </c>
      <c r="E351" s="38" t="n">
        <v>428</v>
      </c>
    </row>
    <row r="352" customFormat="false" ht="13.8" hidden="false" customHeight="false" outlineLevel="0" collapsed="false">
      <c r="A352" s="38" t="n">
        <v>0</v>
      </c>
      <c r="B352" s="38" t="n">
        <v>343</v>
      </c>
      <c r="C352" s="39" t="n">
        <v>44546</v>
      </c>
      <c r="D352" s="38" t="n">
        <v>1</v>
      </c>
      <c r="E352" s="38" t="n">
        <v>428</v>
      </c>
    </row>
    <row r="353" customFormat="false" ht="13.8" hidden="false" customHeight="false" outlineLevel="0" collapsed="false">
      <c r="A353" s="38" t="n">
        <v>2</v>
      </c>
      <c r="B353" s="38" t="n">
        <v>343</v>
      </c>
      <c r="C353" s="39" t="n">
        <v>44547</v>
      </c>
      <c r="D353" s="38" t="n">
        <v>4</v>
      </c>
      <c r="E353" s="38" t="n">
        <v>428</v>
      </c>
    </row>
    <row r="354" customFormat="false" ht="13.8" hidden="false" customHeight="false" outlineLevel="0" collapsed="false">
      <c r="A354" s="38" t="n">
        <v>2</v>
      </c>
      <c r="B354" s="38" t="n">
        <v>344</v>
      </c>
      <c r="C354" s="39" t="n">
        <v>44548</v>
      </c>
      <c r="D354" s="38" t="n">
        <v>11</v>
      </c>
      <c r="E354" s="38" t="n">
        <v>429</v>
      </c>
    </row>
    <row r="355" customFormat="false" ht="13.8" hidden="false" customHeight="false" outlineLevel="0" collapsed="false">
      <c r="A355" s="38" t="n">
        <v>52</v>
      </c>
      <c r="B355" s="38" t="n">
        <v>344</v>
      </c>
      <c r="C355" s="39" t="n">
        <v>44549</v>
      </c>
      <c r="D355" s="38" t="n">
        <v>2</v>
      </c>
      <c r="E355" s="38" t="n">
        <v>429</v>
      </c>
    </row>
    <row r="356" customFormat="false" ht="13.8" hidden="false" customHeight="false" outlineLevel="0" collapsed="false">
      <c r="A356" s="38" t="n">
        <v>69</v>
      </c>
      <c r="B356" s="38" t="n">
        <v>334</v>
      </c>
      <c r="C356" s="39" t="n">
        <v>44550</v>
      </c>
      <c r="D356" s="38" t="n">
        <v>9</v>
      </c>
      <c r="E356" s="38" t="n">
        <v>430</v>
      </c>
    </row>
    <row r="357" customFormat="false" ht="13.8" hidden="false" customHeight="false" outlineLevel="0" collapsed="false">
      <c r="A357" s="38" t="n">
        <v>278</v>
      </c>
      <c r="B357" s="38" t="n">
        <v>334</v>
      </c>
      <c r="C357" s="39" t="n">
        <v>44551</v>
      </c>
      <c r="D357" s="38" t="n">
        <v>14</v>
      </c>
      <c r="E357" s="38" t="n">
        <v>431</v>
      </c>
    </row>
    <row r="358" customFormat="false" ht="13.8" hidden="false" customHeight="false" outlineLevel="0" collapsed="false">
      <c r="A358" s="38" t="n">
        <v>9</v>
      </c>
      <c r="B358" s="38" t="n">
        <v>334</v>
      </c>
      <c r="C358" s="39" t="n">
        <v>44552</v>
      </c>
      <c r="D358" s="38" t="n">
        <v>24</v>
      </c>
      <c r="E358" s="38" t="n">
        <v>431</v>
      </c>
    </row>
    <row r="359" customFormat="false" ht="13.8" hidden="false" customHeight="false" outlineLevel="0" collapsed="false">
      <c r="A359" s="38" t="n">
        <v>8</v>
      </c>
      <c r="B359" s="38" t="n">
        <v>334</v>
      </c>
      <c r="C359" s="39" t="n">
        <v>44553</v>
      </c>
      <c r="D359" s="38" t="n">
        <v>16</v>
      </c>
      <c r="E359" s="38" t="n">
        <v>431</v>
      </c>
    </row>
    <row r="360" customFormat="false" ht="13.8" hidden="false" customHeight="false" outlineLevel="0" collapsed="false">
      <c r="A360" s="38" t="n">
        <v>118</v>
      </c>
      <c r="B360" s="38" t="n">
        <v>334</v>
      </c>
      <c r="C360" s="39" t="n">
        <v>44554</v>
      </c>
      <c r="D360" s="38" t="n">
        <v>12</v>
      </c>
      <c r="E360" s="38" t="n">
        <v>431</v>
      </c>
    </row>
    <row r="361" customFormat="false" ht="13.8" hidden="false" customHeight="false" outlineLevel="0" collapsed="false">
      <c r="A361" s="38" t="n">
        <v>116</v>
      </c>
      <c r="B361" s="38" t="n">
        <v>334</v>
      </c>
      <c r="C361" s="39" t="n">
        <v>44555</v>
      </c>
      <c r="D361" s="38" t="n">
        <v>56</v>
      </c>
      <c r="E361" s="38" t="n">
        <v>432</v>
      </c>
    </row>
    <row r="362" customFormat="false" ht="13.8" hidden="false" customHeight="false" outlineLevel="0" collapsed="false">
      <c r="A362" s="38" t="n">
        <v>41</v>
      </c>
      <c r="B362" s="38" t="n">
        <v>334</v>
      </c>
      <c r="C362" s="39" t="n">
        <v>44556</v>
      </c>
      <c r="D362" s="38" t="n">
        <v>6</v>
      </c>
      <c r="E362" s="38" t="n">
        <v>432</v>
      </c>
    </row>
    <row r="363" customFormat="false" ht="13.8" hidden="false" customHeight="false" outlineLevel="0" collapsed="false">
      <c r="A363" s="38" t="n">
        <v>6</v>
      </c>
      <c r="B363" s="38" t="n">
        <v>334</v>
      </c>
      <c r="C363" s="39" t="n">
        <v>44557</v>
      </c>
      <c r="D363" s="38" t="n">
        <v>8</v>
      </c>
      <c r="E363" s="38" t="n">
        <v>433</v>
      </c>
    </row>
    <row r="364" customFormat="false" ht="13.8" hidden="false" customHeight="false" outlineLevel="0" collapsed="false">
      <c r="A364" s="38" t="n">
        <v>48</v>
      </c>
      <c r="B364" s="38" t="n">
        <v>334</v>
      </c>
      <c r="C364" s="39" t="n">
        <v>44558</v>
      </c>
      <c r="D364" s="38" t="n">
        <v>8</v>
      </c>
      <c r="E364" s="38" t="n">
        <v>433</v>
      </c>
    </row>
    <row r="365" customFormat="false" ht="13.8" hidden="false" customHeight="false" outlineLevel="0" collapsed="false">
      <c r="A365" s="38" t="n">
        <v>8</v>
      </c>
      <c r="B365" s="38" t="n">
        <v>334</v>
      </c>
      <c r="C365" s="39" t="n">
        <v>44559</v>
      </c>
      <c r="D365" s="38" t="n">
        <v>34</v>
      </c>
      <c r="E365" s="38" t="n">
        <v>434</v>
      </c>
    </row>
    <row r="366" customFormat="false" ht="13.8" hidden="false" customHeight="false" outlineLevel="0" collapsed="false">
      <c r="A366" s="38" t="n">
        <v>9</v>
      </c>
      <c r="B366" s="38" t="n">
        <v>334</v>
      </c>
      <c r="C366" s="39" t="n">
        <v>44560</v>
      </c>
      <c r="D366" s="38" t="n">
        <v>6</v>
      </c>
      <c r="E366" s="38" t="n">
        <v>434</v>
      </c>
    </row>
    <row r="367" customFormat="false" ht="13.8" hidden="false" customHeight="false" outlineLevel="0" collapsed="false">
      <c r="A367" s="38" t="n">
        <v>21</v>
      </c>
      <c r="B367" s="38" t="n">
        <v>334</v>
      </c>
      <c r="C367" s="39" t="n">
        <v>44561</v>
      </c>
      <c r="D367" s="38" t="n">
        <v>29</v>
      </c>
      <c r="E367" s="38" t="n">
        <v>434</v>
      </c>
    </row>
  </sheetData>
  <mergeCells count="2">
    <mergeCell ref="A1:B1"/>
    <mergeCell ref="D1:E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2026-01-01T03:12:51Z</dcterms:created>
  <dc:creator/>
  <dc:description/>
  <dc:language>en-US</dc:language>
  <cp:lastModifiedBy/>
  <dcterms:modified xsi:type="dcterms:W3CDTF">2026-01-01T03:37:50Z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